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ciley e André - Censo Escolar\Relatório - Site SED - CENSO ESCOLAR\para o site\UE EM LOCALIZAÇÃO DIFERENTE\QUILOMBOLA\"/>
    </mc:Choice>
  </mc:AlternateContent>
  <bookViews>
    <workbookView xWindow="10395" yWindow="45" windowWidth="14340" windowHeight="12735"/>
  </bookViews>
  <sheets>
    <sheet name="2017" sheetId="8" r:id="rId1"/>
    <sheet name="2016" sheetId="7" r:id="rId2"/>
    <sheet name="2015" sheetId="6" r:id="rId3"/>
    <sheet name="2014" sheetId="5" r:id="rId4"/>
    <sheet name="2013" sheetId="4" r:id="rId5"/>
    <sheet name="2012" sheetId="3" r:id="rId6"/>
    <sheet name="2011" sheetId="2" r:id="rId7"/>
    <sheet name="2010" sheetId="1" r:id="rId8"/>
  </sheets>
  <definedNames>
    <definedName name="_xlnm._FilterDatabase" localSheetId="7" hidden="1">'2010'!$A$13:$HW$18</definedName>
    <definedName name="_xlnm._FilterDatabase" localSheetId="6" hidden="1">'2011'!$A$13:$HW$18</definedName>
    <definedName name="_xlnm._FilterDatabase" localSheetId="5" hidden="1">'2012'!$A$13:$AB$18</definedName>
    <definedName name="_xlnm._FilterDatabase" localSheetId="4" hidden="1">'2013'!$A$13:$Z$18</definedName>
    <definedName name="_xlnm._FilterDatabase" localSheetId="3" hidden="1">'2014'!$A$13:$Z$18</definedName>
    <definedName name="_xlnm._FilterDatabase" localSheetId="2" hidden="1">'2015'!$A$13:$AA$18</definedName>
    <definedName name="_xlnm.Print_Area" localSheetId="7">'2010'!$A$1:$Y$39</definedName>
    <definedName name="_xlnm.Print_Area" localSheetId="2">'2015'!$A$1:$Z$38</definedName>
    <definedName name="_xlnm.Print_Titles" localSheetId="7">'2010'!$1:$13</definedName>
    <definedName name="_xlnm.Print_Titles" localSheetId="6">'2011'!$1:$13</definedName>
    <definedName name="_xlnm.Print_Titles" localSheetId="5">'2012'!$1:$13</definedName>
    <definedName name="_xlnm.Print_Titles" localSheetId="4">'2013'!$1:$13</definedName>
    <definedName name="_xlnm.Print_Titles" localSheetId="3">'2014'!$1:$13</definedName>
    <definedName name="_xlnm.Print_Titles" localSheetId="2">'2015'!$1:$13</definedName>
    <definedName name="_xlnm.Print_Titles" localSheetId="1">'2016'!$1:$16</definedName>
  </definedNames>
  <calcPr calcId="152511"/>
</workbook>
</file>

<file path=xl/calcChain.xml><?xml version="1.0" encoding="utf-8"?>
<calcChain xmlns="http://schemas.openxmlformats.org/spreadsheetml/2006/main">
  <c r="Z15" i="8" l="1"/>
  <c r="Y15" i="8"/>
  <c r="X15" i="8"/>
  <c r="V15" i="8"/>
  <c r="U15" i="8"/>
  <c r="T15" i="8"/>
  <c r="S15" i="8"/>
  <c r="R15" i="8"/>
  <c r="P15" i="8" s="1"/>
  <c r="Q15" i="8"/>
  <c r="O15" i="8"/>
  <c r="N15" i="8"/>
  <c r="M15" i="8"/>
  <c r="K15" i="8"/>
  <c r="J15" i="8"/>
  <c r="H15" i="8"/>
  <c r="G15" i="8"/>
  <c r="Z14" i="8"/>
  <c r="Z13" i="8" s="1"/>
  <c r="Y14" i="8"/>
  <c r="Y13" i="8" s="1"/>
  <c r="X14" i="8"/>
  <c r="X13" i="8" s="1"/>
  <c r="V14" i="8"/>
  <c r="U14" i="8"/>
  <c r="T14" i="8"/>
  <c r="R14" i="8"/>
  <c r="R13" i="8" s="1"/>
  <c r="Q14" i="8"/>
  <c r="O14" i="8"/>
  <c r="O13" i="8" s="1"/>
  <c r="N14" i="8"/>
  <c r="M14" i="8"/>
  <c r="L14" i="8" s="1"/>
  <c r="K14" i="8"/>
  <c r="J14" i="8"/>
  <c r="I14" i="8"/>
  <c r="H14" i="8"/>
  <c r="F14" i="8" s="1"/>
  <c r="G14" i="8"/>
  <c r="T13" i="8"/>
  <c r="K13" i="8"/>
  <c r="G13" i="8"/>
  <c r="H13" i="8" l="1"/>
  <c r="F13" i="8" s="1"/>
  <c r="N13" i="8"/>
  <c r="L15" i="8"/>
  <c r="J13" i="8"/>
  <c r="I13" i="8" s="1"/>
  <c r="S14" i="8"/>
  <c r="I15" i="8"/>
  <c r="P14" i="8"/>
  <c r="V13" i="8"/>
  <c r="F15" i="8"/>
  <c r="U13" i="8"/>
  <c r="S13" i="8" s="1"/>
  <c r="M13" i="8"/>
  <c r="L13" i="8" s="1"/>
  <c r="Q13" i="8"/>
  <c r="P13" i="8" s="1"/>
  <c r="Z16" i="7"/>
  <c r="Z15" i="7"/>
  <c r="Z14" i="7"/>
  <c r="Y16" i="7"/>
  <c r="Y14" i="7" s="1"/>
  <c r="Y15" i="7"/>
  <c r="X16" i="7"/>
  <c r="X15" i="7"/>
  <c r="V15" i="7" s="1"/>
  <c r="W16" i="7"/>
  <c r="V16" i="7" s="1"/>
  <c r="W15" i="7"/>
  <c r="U16" i="7"/>
  <c r="U15" i="7"/>
  <c r="T16" i="7"/>
  <c r="T15" i="7"/>
  <c r="S16" i="7"/>
  <c r="S15" i="7"/>
  <c r="S14" i="7" s="1"/>
  <c r="Q16" i="7"/>
  <c r="Q14" i="7" s="1"/>
  <c r="Q15" i="7"/>
  <c r="P16" i="7"/>
  <c r="P15" i="7"/>
  <c r="P14" i="7" s="1"/>
  <c r="N16" i="7"/>
  <c r="L16" i="7" s="1"/>
  <c r="N15" i="7"/>
  <c r="M16" i="7"/>
  <c r="M15" i="7"/>
  <c r="L15" i="7" s="1"/>
  <c r="K16" i="7"/>
  <c r="K15" i="7"/>
  <c r="K14" i="7" s="1"/>
  <c r="J16" i="7"/>
  <c r="J15" i="7"/>
  <c r="I15" i="7" s="1"/>
  <c r="H16" i="7"/>
  <c r="H15" i="7"/>
  <c r="H14" i="7" s="1"/>
  <c r="G16" i="7"/>
  <c r="G15" i="7"/>
  <c r="G14" i="7" s="1"/>
  <c r="V18" i="7"/>
  <c r="R18" i="7"/>
  <c r="O18" i="7"/>
  <c r="E18" i="7" s="1"/>
  <c r="L18" i="7"/>
  <c r="I18" i="7"/>
  <c r="F18" i="7"/>
  <c r="V17" i="7"/>
  <c r="R17" i="7"/>
  <c r="O17" i="7"/>
  <c r="L17" i="7"/>
  <c r="I17" i="7"/>
  <c r="E17" i="7" s="1"/>
  <c r="F17" i="7"/>
  <c r="I16" i="7"/>
  <c r="F16" i="7"/>
  <c r="R15" i="7"/>
  <c r="U14" i="7"/>
  <c r="J14" i="7"/>
  <c r="Y16" i="1"/>
  <c r="X16" i="1"/>
  <c r="V16" i="1"/>
  <c r="U16" i="1"/>
  <c r="U14" i="1" s="1"/>
  <c r="T16" i="1"/>
  <c r="R16" i="1"/>
  <c r="Q16" i="1"/>
  <c r="P16" i="1"/>
  <c r="O16" i="1"/>
  <c r="N16" i="1"/>
  <c r="M16" i="1"/>
  <c r="L16" i="1"/>
  <c r="K16" i="1"/>
  <c r="J16" i="1"/>
  <c r="H16" i="1"/>
  <c r="G16" i="1"/>
  <c r="Y15" i="1"/>
  <c r="X15" i="1"/>
  <c r="V15" i="1"/>
  <c r="V14" i="1" s="1"/>
  <c r="U15" i="1"/>
  <c r="T15" i="1"/>
  <c r="T14" i="1" s="1"/>
  <c r="R15" i="1"/>
  <c r="R14" i="1" s="1"/>
  <c r="Q15" i="1"/>
  <c r="O15" i="1"/>
  <c r="O14" i="1"/>
  <c r="N15" i="1"/>
  <c r="M15" i="1"/>
  <c r="K15" i="1"/>
  <c r="J15" i="1"/>
  <c r="J14" i="1"/>
  <c r="H15" i="1"/>
  <c r="G15" i="1"/>
  <c r="Y16" i="2"/>
  <c r="X16" i="2"/>
  <c r="X14" i="2" s="1"/>
  <c r="V16" i="2"/>
  <c r="U16" i="2"/>
  <c r="T16" i="2"/>
  <c r="R16" i="2"/>
  <c r="Q16" i="2"/>
  <c r="Q14" i="2"/>
  <c r="O16" i="2"/>
  <c r="N16" i="2"/>
  <c r="M16" i="2"/>
  <c r="K16" i="2"/>
  <c r="K14" i="2" s="1"/>
  <c r="J16" i="2"/>
  <c r="H16" i="2"/>
  <c r="G16" i="2"/>
  <c r="G14" i="2" s="1"/>
  <c r="Y15" i="2"/>
  <c r="X15" i="2"/>
  <c r="V15" i="2"/>
  <c r="V14" i="2" s="1"/>
  <c r="U15" i="2"/>
  <c r="U14" i="2" s="1"/>
  <c r="T15" i="2"/>
  <c r="R15" i="2"/>
  <c r="R14" i="2"/>
  <c r="Q15" i="2"/>
  <c r="O15" i="2"/>
  <c r="N15" i="2"/>
  <c r="N14" i="2" s="1"/>
  <c r="M15" i="2"/>
  <c r="K15" i="2"/>
  <c r="J15" i="2"/>
  <c r="J14" i="2"/>
  <c r="H15" i="2"/>
  <c r="G15" i="2"/>
  <c r="Z16" i="3"/>
  <c r="Y16" i="3"/>
  <c r="W16" i="3"/>
  <c r="V16" i="3"/>
  <c r="U16" i="3"/>
  <c r="U14" i="3" s="1"/>
  <c r="T16" i="3"/>
  <c r="R16" i="3"/>
  <c r="Q16" i="3"/>
  <c r="O16" i="3"/>
  <c r="O14" i="3" s="1"/>
  <c r="N16" i="3"/>
  <c r="M16" i="3"/>
  <c r="K16" i="3"/>
  <c r="J16" i="3"/>
  <c r="H16" i="3"/>
  <c r="G16" i="3"/>
  <c r="Z15" i="3"/>
  <c r="Z14" i="3" s="1"/>
  <c r="Y15" i="3"/>
  <c r="W15" i="3"/>
  <c r="V15" i="3"/>
  <c r="U15" i="3"/>
  <c r="T15" i="3"/>
  <c r="R15" i="3"/>
  <c r="R14" i="3" s="1"/>
  <c r="Q15" i="3"/>
  <c r="Q14" i="3" s="1"/>
  <c r="O15" i="3"/>
  <c r="N15" i="3"/>
  <c r="N14" i="3" s="1"/>
  <c r="M15" i="3"/>
  <c r="K15" i="3"/>
  <c r="J15" i="3"/>
  <c r="H15" i="3"/>
  <c r="H14" i="3" s="1"/>
  <c r="G15" i="3"/>
  <c r="F15" i="3"/>
  <c r="Z16" i="4"/>
  <c r="Y16" i="4"/>
  <c r="W16" i="4"/>
  <c r="V16" i="4"/>
  <c r="U16" i="4"/>
  <c r="T16" i="4"/>
  <c r="R16" i="4"/>
  <c r="R14" i="4" s="1"/>
  <c r="Q16" i="4"/>
  <c r="O16" i="4"/>
  <c r="N16" i="4"/>
  <c r="M16" i="4"/>
  <c r="K16" i="4"/>
  <c r="J16" i="4"/>
  <c r="H16" i="4"/>
  <c r="G16" i="4"/>
  <c r="Z15" i="4"/>
  <c r="Y15" i="4"/>
  <c r="W15" i="4"/>
  <c r="V15" i="4"/>
  <c r="V14" i="4" s="1"/>
  <c r="U15" i="4"/>
  <c r="T15" i="4"/>
  <c r="T14" i="4" s="1"/>
  <c r="R15" i="4"/>
  <c r="Q15" i="4"/>
  <c r="Q14" i="4" s="1"/>
  <c r="O15" i="4"/>
  <c r="O14" i="4" s="1"/>
  <c r="N15" i="4"/>
  <c r="M15" i="4"/>
  <c r="M14" i="4" s="1"/>
  <c r="K15" i="4"/>
  <c r="J15" i="4"/>
  <c r="H15" i="4"/>
  <c r="G15" i="4"/>
  <c r="Z16" i="5"/>
  <c r="Y16" i="5"/>
  <c r="W16" i="5"/>
  <c r="V16" i="5"/>
  <c r="U16" i="5"/>
  <c r="T16" i="5"/>
  <c r="R16" i="5"/>
  <c r="Q16" i="5"/>
  <c r="O16" i="5"/>
  <c r="N16" i="5"/>
  <c r="M16" i="5"/>
  <c r="K16" i="5"/>
  <c r="J16" i="5"/>
  <c r="H16" i="5"/>
  <c r="G16" i="5"/>
  <c r="Z15" i="5"/>
  <c r="Y15" i="5"/>
  <c r="W15" i="5"/>
  <c r="W14" i="5" s="1"/>
  <c r="V15" i="5"/>
  <c r="U15" i="5"/>
  <c r="U14" i="5" s="1"/>
  <c r="T15" i="5"/>
  <c r="S15" i="5"/>
  <c r="R15" i="5"/>
  <c r="R14" i="5" s="1"/>
  <c r="Q15" i="5"/>
  <c r="O15" i="5"/>
  <c r="O14" i="5" s="1"/>
  <c r="N15" i="5"/>
  <c r="N14" i="5" s="1"/>
  <c r="M15" i="5"/>
  <c r="M14" i="5" s="1"/>
  <c r="K15" i="5"/>
  <c r="K14" i="5" s="1"/>
  <c r="J15" i="5"/>
  <c r="H15" i="5"/>
  <c r="G15" i="5"/>
  <c r="G14" i="5" s="1"/>
  <c r="T14" i="5"/>
  <c r="J14" i="5"/>
  <c r="Z16" i="6"/>
  <c r="Y16" i="6"/>
  <c r="X16" i="6"/>
  <c r="W16" i="6"/>
  <c r="U16" i="6"/>
  <c r="T16" i="6"/>
  <c r="T14" i="6"/>
  <c r="S16" i="6"/>
  <c r="Q16" i="6"/>
  <c r="P16" i="6"/>
  <c r="N16" i="6"/>
  <c r="M16" i="6"/>
  <c r="K16" i="6"/>
  <c r="J16" i="6"/>
  <c r="I16" i="6"/>
  <c r="H16" i="6"/>
  <c r="G16" i="6"/>
  <c r="Z15" i="6"/>
  <c r="Z14" i="6"/>
  <c r="Y15" i="6"/>
  <c r="X15" i="6"/>
  <c r="W15" i="6"/>
  <c r="W14" i="6" s="1"/>
  <c r="V14" i="6" s="1"/>
  <c r="U15" i="6"/>
  <c r="T15" i="6"/>
  <c r="S15" i="6"/>
  <c r="Q15" i="6"/>
  <c r="Q14" i="6" s="1"/>
  <c r="P15" i="6"/>
  <c r="P14" i="6" s="1"/>
  <c r="N15" i="6"/>
  <c r="M15" i="6"/>
  <c r="K15" i="6"/>
  <c r="J15" i="6"/>
  <c r="J14" i="6" s="1"/>
  <c r="H15" i="6"/>
  <c r="H14" i="6" s="1"/>
  <c r="G15" i="6"/>
  <c r="G14" i="6" s="1"/>
  <c r="Y14" i="6"/>
  <c r="U14" i="6"/>
  <c r="V17" i="6"/>
  <c r="V15" i="6" s="1"/>
  <c r="V18" i="6"/>
  <c r="V16" i="6" s="1"/>
  <c r="I17" i="6"/>
  <c r="I15" i="6" s="1"/>
  <c r="I18" i="6"/>
  <c r="R18" i="6"/>
  <c r="R16" i="6" s="1"/>
  <c r="O18" i="6"/>
  <c r="O16" i="6" s="1"/>
  <c r="L18" i="6"/>
  <c r="L16" i="6" s="1"/>
  <c r="F18" i="6"/>
  <c r="F16" i="6" s="1"/>
  <c r="R17" i="6"/>
  <c r="O17" i="6"/>
  <c r="O15" i="6" s="1"/>
  <c r="L17" i="6"/>
  <c r="L15" i="6" s="1"/>
  <c r="F17" i="6"/>
  <c r="F15" i="6" s="1"/>
  <c r="Y14" i="5"/>
  <c r="X18" i="5"/>
  <c r="X16" i="5" s="1"/>
  <c r="X17" i="5"/>
  <c r="X15" i="5" s="1"/>
  <c r="X14" i="5" s="1"/>
  <c r="S18" i="5"/>
  <c r="S16" i="5" s="1"/>
  <c r="S17" i="5"/>
  <c r="P18" i="5"/>
  <c r="P16" i="5" s="1"/>
  <c r="P17" i="5"/>
  <c r="P15" i="5" s="1"/>
  <c r="P14" i="5" s="1"/>
  <c r="L18" i="5"/>
  <c r="L16" i="5" s="1"/>
  <c r="L17" i="5"/>
  <c r="L15" i="5" s="1"/>
  <c r="L14" i="5" s="1"/>
  <c r="I18" i="5"/>
  <c r="I16" i="5" s="1"/>
  <c r="I17" i="5"/>
  <c r="I15" i="5" s="1"/>
  <c r="I14" i="5" s="1"/>
  <c r="F18" i="5"/>
  <c r="F16" i="5" s="1"/>
  <c r="F17" i="5"/>
  <c r="H14" i="4"/>
  <c r="W14" i="4"/>
  <c r="K14" i="4"/>
  <c r="F17" i="4"/>
  <c r="F15" i="4" s="1"/>
  <c r="I17" i="4"/>
  <c r="I15" i="4" s="1"/>
  <c r="I14" i="4" s="1"/>
  <c r="L17" i="4"/>
  <c r="L15" i="4" s="1"/>
  <c r="L14" i="4" s="1"/>
  <c r="P17" i="4"/>
  <c r="P15" i="4" s="1"/>
  <c r="S17" i="4"/>
  <c r="S15" i="4" s="1"/>
  <c r="X17" i="4"/>
  <c r="X15" i="4" s="1"/>
  <c r="X14" i="4" s="1"/>
  <c r="F18" i="4"/>
  <c r="F16" i="4" s="1"/>
  <c r="I18" i="4"/>
  <c r="I16" i="4" s="1"/>
  <c r="L18" i="4"/>
  <c r="L16" i="4" s="1"/>
  <c r="P18" i="4"/>
  <c r="P16" i="4" s="1"/>
  <c r="S18" i="4"/>
  <c r="S16" i="4" s="1"/>
  <c r="X18" i="4"/>
  <c r="X16" i="4" s="1"/>
  <c r="G14" i="3"/>
  <c r="T14" i="3"/>
  <c r="W14" i="3"/>
  <c r="F17" i="3"/>
  <c r="I17" i="3"/>
  <c r="I15" i="3" s="1"/>
  <c r="L17" i="3"/>
  <c r="L15" i="3" s="1"/>
  <c r="L14" i="3" s="1"/>
  <c r="P17" i="3"/>
  <c r="P15" i="3" s="1"/>
  <c r="S17" i="3"/>
  <c r="S15" i="3" s="1"/>
  <c r="X17" i="3"/>
  <c r="X15" i="3" s="1"/>
  <c r="X14" i="3" s="1"/>
  <c r="F18" i="3"/>
  <c r="F16" i="3" s="1"/>
  <c r="I18" i="3"/>
  <c r="L18" i="3"/>
  <c r="L16" i="3" s="1"/>
  <c r="P18" i="3"/>
  <c r="P16" i="3" s="1"/>
  <c r="S18" i="3"/>
  <c r="S16" i="3" s="1"/>
  <c r="X18" i="3"/>
  <c r="X16" i="3" s="1"/>
  <c r="O14" i="2"/>
  <c r="F17" i="2"/>
  <c r="F15" i="2" s="1"/>
  <c r="I17" i="2"/>
  <c r="I15" i="2" s="1"/>
  <c r="L17" i="2"/>
  <c r="L15" i="2" s="1"/>
  <c r="L14" i="2" s="1"/>
  <c r="P17" i="2"/>
  <c r="P15" i="2" s="1"/>
  <c r="S17" i="2"/>
  <c r="S15" i="2" s="1"/>
  <c r="W17" i="2"/>
  <c r="W15" i="2" s="1"/>
  <c r="F18" i="2"/>
  <c r="I18" i="2"/>
  <c r="I16" i="2" s="1"/>
  <c r="L18" i="2"/>
  <c r="L16" i="2" s="1"/>
  <c r="P18" i="2"/>
  <c r="P16" i="2" s="1"/>
  <c r="S18" i="2"/>
  <c r="S16" i="2" s="1"/>
  <c r="W18" i="2"/>
  <c r="W16" i="2" s="1"/>
  <c r="K14" i="1"/>
  <c r="M14" i="1"/>
  <c r="N14" i="1"/>
  <c r="Q14" i="1"/>
  <c r="F17" i="1"/>
  <c r="F15" i="1" s="1"/>
  <c r="I17" i="1"/>
  <c r="I15" i="1" s="1"/>
  <c r="L17" i="1"/>
  <c r="L15" i="1" s="1"/>
  <c r="P17" i="1"/>
  <c r="P15" i="1" s="1"/>
  <c r="P14" i="1" s="1"/>
  <c r="S17" i="1"/>
  <c r="S15" i="1" s="1"/>
  <c r="W17" i="1"/>
  <c r="W15" i="1" s="1"/>
  <c r="F18" i="1"/>
  <c r="F16" i="1" s="1"/>
  <c r="I18" i="1"/>
  <c r="I16" i="1" s="1"/>
  <c r="L18" i="1"/>
  <c r="P18" i="1"/>
  <c r="S18" i="1"/>
  <c r="S16" i="1" s="1"/>
  <c r="W18" i="1"/>
  <c r="W16" i="1" s="1"/>
  <c r="E18" i="5"/>
  <c r="E16" i="5" s="1"/>
  <c r="X14" i="6"/>
  <c r="S14" i="6"/>
  <c r="R14" i="6" s="1"/>
  <c r="M14" i="6"/>
  <c r="H14" i="1"/>
  <c r="X14" i="1"/>
  <c r="H14" i="2"/>
  <c r="T14" i="2"/>
  <c r="M14" i="3"/>
  <c r="Y14" i="3"/>
  <c r="N14" i="4"/>
  <c r="Z14" i="4"/>
  <c r="U14" i="4"/>
  <c r="Y14" i="4"/>
  <c r="E18" i="4"/>
  <c r="E16" i="4" s="1"/>
  <c r="Z14" i="5"/>
  <c r="O15" i="7"/>
  <c r="M14" i="7"/>
  <c r="W14" i="1" l="1"/>
  <c r="S14" i="2"/>
  <c r="O14" i="6"/>
  <c r="V14" i="5"/>
  <c r="E18" i="6"/>
  <c r="E16" i="6" s="1"/>
  <c r="W14" i="2"/>
  <c r="H14" i="5"/>
  <c r="K14" i="3"/>
  <c r="E18" i="2"/>
  <c r="E16" i="2" s="1"/>
  <c r="E16" i="7"/>
  <c r="E17" i="1"/>
  <c r="E15" i="1" s="1"/>
  <c r="E17" i="2"/>
  <c r="E15" i="2" s="1"/>
  <c r="S14" i="4"/>
  <c r="E17" i="5"/>
  <c r="E15" i="5" s="1"/>
  <c r="E14" i="5" s="1"/>
  <c r="E17" i="6"/>
  <c r="E15" i="6" s="1"/>
  <c r="F14" i="6"/>
  <c r="K14" i="6"/>
  <c r="I14" i="6" s="1"/>
  <c r="E14" i="6" s="1"/>
  <c r="J14" i="4"/>
  <c r="G14" i="1"/>
  <c r="W14" i="7"/>
  <c r="F14" i="7"/>
  <c r="I14" i="7"/>
  <c r="N14" i="7"/>
  <c r="O16" i="7"/>
  <c r="R16" i="7"/>
  <c r="L14" i="7"/>
  <c r="G14" i="4"/>
  <c r="L14" i="1"/>
  <c r="I14" i="2"/>
  <c r="L14" i="6"/>
  <c r="E18" i="3"/>
  <c r="E16" i="3" s="1"/>
  <c r="S14" i="5"/>
  <c r="N14" i="6"/>
  <c r="F15" i="5"/>
  <c r="F14" i="5" s="1"/>
  <c r="Q14" i="5"/>
  <c r="J14" i="3"/>
  <c r="M14" i="2"/>
  <c r="Y14" i="2"/>
  <c r="Y14" i="1"/>
  <c r="T14" i="7"/>
  <c r="R14" i="7" s="1"/>
  <c r="F14" i="3"/>
  <c r="E14" i="1"/>
  <c r="E14" i="2"/>
  <c r="P14" i="2"/>
  <c r="O14" i="7"/>
  <c r="I14" i="1"/>
  <c r="S14" i="3"/>
  <c r="F14" i="4"/>
  <c r="S14" i="1"/>
  <c r="F14" i="1"/>
  <c r="P14" i="3"/>
  <c r="P14" i="4"/>
  <c r="R15" i="6"/>
  <c r="F15" i="7"/>
  <c r="E15" i="7" s="1"/>
  <c r="E17" i="3"/>
  <c r="E15" i="3" s="1"/>
  <c r="E14" i="3" s="1"/>
  <c r="E18" i="1"/>
  <c r="E16" i="1" s="1"/>
  <c r="F16" i="2"/>
  <c r="F14" i="2" s="1"/>
  <c r="E17" i="4"/>
  <c r="E15" i="4" s="1"/>
  <c r="E14" i="4" s="1"/>
  <c r="I16" i="3"/>
  <c r="I14" i="3" s="1"/>
  <c r="X14" i="7"/>
  <c r="V14" i="7" s="1"/>
  <c r="E14" i="7" l="1"/>
  <c r="W14" i="8" l="1"/>
  <c r="E14" i="8"/>
  <c r="W13" i="8"/>
  <c r="E13" i="8"/>
  <c r="W15" i="8"/>
  <c r="E15" i="8"/>
</calcChain>
</file>

<file path=xl/sharedStrings.xml><?xml version="1.0" encoding="utf-8"?>
<sst xmlns="http://schemas.openxmlformats.org/spreadsheetml/2006/main" count="423" uniqueCount="71">
  <si>
    <t>Urbana</t>
  </si>
  <si>
    <t>Rural</t>
  </si>
  <si>
    <t>CAMPO GRANDE</t>
  </si>
  <si>
    <t>JARAGUARI</t>
  </si>
  <si>
    <t>EE ZUMBI DOS PALMARES</t>
  </si>
  <si>
    <t>EE ANTÔNIO DELFINO PEREIRA E C. CULT. ED. TIA EVA</t>
  </si>
  <si>
    <t>ESTADO DE MATO GROSSO DO SUL</t>
  </si>
  <si>
    <t>SECRETARIA DE ESTADO DE EDUCAÇÃO</t>
  </si>
  <si>
    <t>ESTATÍSTICA</t>
  </si>
  <si>
    <t>REDE ESTADUAL</t>
  </si>
  <si>
    <t>CÓDIGO DO INEP</t>
  </si>
  <si>
    <t>TOTAL GERAL</t>
  </si>
  <si>
    <t>ENSINO MÉDIO</t>
  </si>
  <si>
    <t>EDUCAÇÃO ESPECIAL</t>
  </si>
  <si>
    <t xml:space="preserve">CRECHE </t>
  </si>
  <si>
    <t xml:space="preserve">PRÉ ESCOLA </t>
  </si>
  <si>
    <t>PROEJA</t>
  </si>
  <si>
    <t>CONCOMITANTE</t>
  </si>
  <si>
    <t>SUBSEQUENTE</t>
  </si>
  <si>
    <t>NORMAL/ MAGISTÉRIO</t>
  </si>
  <si>
    <t>CLASSE ESPECIAL</t>
  </si>
  <si>
    <t>EDUCAÇÃO INFANTIL</t>
  </si>
  <si>
    <t>ENSINO FUNDAMENTAL</t>
  </si>
  <si>
    <t>EDUCAÇÃO PROFISSIONAL</t>
  </si>
  <si>
    <t>2  0  1  0</t>
  </si>
  <si>
    <t>EXCLUSIVAMENTE ESPECIALIZADA</t>
  </si>
  <si>
    <t>TOTAL</t>
  </si>
  <si>
    <t>ANOS INICIAIS</t>
  </si>
  <si>
    <t>ANOS FINAIS</t>
  </si>
  <si>
    <t>EDUCAÇÃO DE JOVENS E ADULTOS</t>
  </si>
  <si>
    <t>UNIDADE ESCOLAR</t>
  </si>
  <si>
    <t>MUNICÍPIO</t>
  </si>
  <si>
    <t>ZONA</t>
  </si>
  <si>
    <t>MATO GROSSO DO SUL</t>
  </si>
  <si>
    <t>Geral</t>
  </si>
  <si>
    <t>REGULAR</t>
  </si>
  <si>
    <t>INTEGRADO</t>
  </si>
  <si>
    <t>SUPERINTENDÊNCIA DE PLANEJAMENTO E APOIO INSTITUCIONAL</t>
  </si>
  <si>
    <t>2  0  1  1</t>
  </si>
  <si>
    <r>
      <t xml:space="preserve">FONTE: </t>
    </r>
    <r>
      <rPr>
        <sz val="9"/>
        <rFont val="Calibri"/>
        <family val="2"/>
      </rPr>
      <t>ESTATÍSTICA/ COPRAE/ SUPAI/ SED/ CENSO ESCOLAR/ INEP/ MEC.</t>
    </r>
  </si>
  <si>
    <r>
      <t xml:space="preserve">OBS: </t>
    </r>
    <r>
      <rPr>
        <sz val="9"/>
        <rFont val="Calibri"/>
        <family val="2"/>
      </rPr>
      <t>DADOS OFICIAIS DE 2011.</t>
    </r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</si>
  <si>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</si>
  <si>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r>
      <t xml:space="preserve">            : </t>
    </r>
    <r>
      <rPr>
        <sz val="9"/>
        <rFont val="Calibri"/>
        <family val="2"/>
      </rPr>
      <t>DADOS OFICIAIS DO CENSO ESCOLAR DE 2010.</t>
    </r>
  </si>
  <si>
    <r>
      <t xml:space="preserve">            : </t>
    </r>
    <r>
      <rPr>
        <sz val="9"/>
        <rFont val="Calibri"/>
        <family val="2"/>
      </rPr>
      <t>DADOS OFICIAIS DO CENSO ESCOLAR DE 2011.</t>
    </r>
  </si>
  <si>
    <t>2  0  1  2</t>
  </si>
  <si>
    <t>PROJOVEM URBANO</t>
  </si>
  <si>
    <r>
      <t xml:space="preserve">            : </t>
    </r>
    <r>
      <rPr>
        <sz val="9"/>
        <rFont val="Calibri"/>
        <family val="2"/>
      </rPr>
      <t>DADOS OFICIAIS DO CENSO ESCOLAR DE 2012.</t>
    </r>
  </si>
  <si>
    <t>2  0  1  3</t>
  </si>
  <si>
    <t>2  0  1  4</t>
  </si>
  <si>
    <t>EE ANTONIO DELFINO PEREIRA E C CULT ED TIA EVA</t>
  </si>
  <si>
    <r>
      <t xml:space="preserve">            : </t>
    </r>
    <r>
      <rPr>
        <sz val="9"/>
        <rFont val="Calibri"/>
        <family val="2"/>
      </rPr>
      <t>DADOS OFICIAIS DO CENSO ESCOLAR DE 2014.</t>
    </r>
  </si>
  <si>
    <r>
      <t xml:space="preserve">            : </t>
    </r>
    <r>
      <rPr>
        <sz val="9"/>
        <rFont val="Calibri"/>
        <family val="2"/>
      </rPr>
      <t>DADOS OFICIAIS DO CENSO ESCOLAR DE 2013.</t>
    </r>
  </si>
  <si>
    <t>COORDENADORIA DE PROGRAMAS DE APOIO EDUCACIONAL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</si>
  <si>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</si>
  <si>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t>2  0  1  5</t>
  </si>
  <si>
    <t>MÉDIO INTEGRADO</t>
  </si>
  <si>
    <t>CURSO TÉCNICO - CONCOMITANTE E SUBSEQUENTE</t>
  </si>
  <si>
    <t>CURSO FIC - CONCOMITANTE</t>
  </si>
  <si>
    <t>EJA PROFISSIONAL</t>
  </si>
  <si>
    <r>
      <t xml:space="preserve">            : </t>
    </r>
    <r>
      <rPr>
        <sz val="9"/>
        <rFont val="Calibri"/>
        <family val="2"/>
      </rPr>
      <t>DADOS OFICIAIS DO CENSO ESCOLAR DE 2015.</t>
    </r>
  </si>
  <si>
    <t>MATRÍCULA POR ETAPA E MODALIDADE DE ENSINO DA ÁREA REMANESCENTE DE QUILOMBO</t>
  </si>
  <si>
    <t>2  0  1  6</t>
  </si>
  <si>
    <t>URBANA</t>
  </si>
  <si>
    <t>RURAL</t>
  </si>
  <si>
    <t>Campo Grande</t>
  </si>
  <si>
    <t>Jaraguari</t>
  </si>
  <si>
    <r>
      <t xml:space="preserve">            : </t>
    </r>
    <r>
      <rPr>
        <sz val="9"/>
        <rFont val="Calibri"/>
        <family val="2"/>
      </rPr>
      <t>DADOS OFICIAIS DO CENSO ESCOLAR DE 2016.</t>
    </r>
  </si>
  <si>
    <t>SETOR DE ESTATÍSTICA E CENSO ESCOLAR</t>
  </si>
  <si>
    <t>2  0  1  7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</si>
  <si>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SED/SUPAI/ESTATÍSTICA/CENSO ESCOLAR</t>
    </r>
  </si>
  <si>
    <r>
      <t xml:space="preserve">            : </t>
    </r>
    <r>
      <rPr>
        <sz val="9"/>
        <rFont val="Calibri"/>
        <family val="2"/>
      </rPr>
      <t>DADOS OFICIAIS DO CENSO ESCOLAR DE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</si>
</sst>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3"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7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 applyProtection="1">
      <alignment vertical="center"/>
      <protection locked="0"/>
    </xf>
    <xf numFmtId="3" fontId="9" fillId="2" borderId="9" xfId="0" applyNumberFormat="1" applyFont="1" applyFill="1" applyBorder="1" applyAlignment="1" applyProtection="1">
      <alignment horizontal="center" vertical="center" wrapText="1"/>
    </xf>
    <xf numFmtId="3" fontId="9" fillId="2" borderId="10" xfId="0" applyNumberFormat="1" applyFont="1" applyFill="1" applyBorder="1" applyAlignment="1" applyProtection="1">
      <alignment horizontal="center" vertical="center" wrapText="1"/>
    </xf>
    <xf numFmtId="3" fontId="9" fillId="2" borderId="11" xfId="0" applyNumberFormat="1" applyFont="1" applyFill="1" applyBorder="1" applyAlignment="1" applyProtection="1">
      <alignment horizontal="center" vertical="center" wrapText="1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3" fontId="9" fillId="3" borderId="13" xfId="0" applyNumberFormat="1" applyFont="1" applyFill="1" applyBorder="1" applyAlignment="1" applyProtection="1">
      <alignment horizontal="center" vertical="center" wrapText="1"/>
    </xf>
    <xf numFmtId="3" fontId="9" fillId="2" borderId="14" xfId="0" applyNumberFormat="1" applyFont="1" applyFill="1" applyBorder="1" applyAlignment="1" applyProtection="1">
      <alignment horizontal="center" vertical="center" wrapText="1"/>
    </xf>
    <xf numFmtId="3" fontId="9" fillId="2" borderId="15" xfId="0" applyNumberFormat="1" applyFont="1" applyFill="1" applyBorder="1" applyAlignment="1" applyProtection="1">
      <alignment horizontal="center" vertical="center" wrapText="1"/>
    </xf>
    <xf numFmtId="3" fontId="9" fillId="2" borderId="16" xfId="0" applyNumberFormat="1" applyFont="1" applyFill="1" applyBorder="1" applyAlignment="1" applyProtection="1">
      <alignment horizontal="center" vertical="center" wrapText="1"/>
    </xf>
    <xf numFmtId="0" fontId="7" fillId="3" borderId="7" xfId="0" applyNumberFormat="1" applyFont="1" applyFill="1" applyBorder="1" applyAlignment="1" applyProtection="1">
      <alignment horizontal="center" vertical="center"/>
    </xf>
    <xf numFmtId="0" fontId="7" fillId="3" borderId="17" xfId="0" applyNumberFormat="1" applyFont="1" applyFill="1" applyBorder="1" applyAlignment="1" applyProtection="1">
      <alignment horizontal="center" vertical="center"/>
    </xf>
    <xf numFmtId="0" fontId="7" fillId="3" borderId="18" xfId="0" applyNumberFormat="1" applyFont="1" applyFill="1" applyBorder="1" applyAlignment="1" applyProtection="1">
      <alignment horizontal="center" vertical="center" wrapText="1"/>
    </xf>
    <xf numFmtId="0" fontId="7" fillId="3" borderId="19" xfId="0" applyNumberFormat="1" applyFont="1" applyFill="1" applyBorder="1" applyAlignment="1" applyProtection="1">
      <alignment horizontal="center" vertical="center" wrapText="1"/>
    </xf>
    <xf numFmtId="0" fontId="7" fillId="3" borderId="20" xfId="0" applyNumberFormat="1" applyFont="1" applyFill="1" applyBorder="1" applyAlignment="1" applyProtection="1">
      <alignment horizontal="center" vertical="center" wrapText="1"/>
    </xf>
    <xf numFmtId="1" fontId="10" fillId="0" borderId="0" xfId="0" applyNumberFormat="1" applyFont="1" applyFill="1" applyProtection="1">
      <protection locked="0"/>
    </xf>
    <xf numFmtId="3" fontId="10" fillId="0" borderId="0" xfId="0" applyNumberFormat="1" applyFont="1" applyFill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3" fontId="10" fillId="0" borderId="0" xfId="0" applyNumberFormat="1" applyFont="1" applyAlignment="1" applyProtection="1">
      <alignment horizontal="center"/>
      <protection locked="0"/>
    </xf>
    <xf numFmtId="3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1" fontId="10" fillId="0" borderId="0" xfId="0" applyNumberFormat="1" applyFont="1" applyFill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vertical="center"/>
      <protection locked="0"/>
    </xf>
    <xf numFmtId="3" fontId="11" fillId="0" borderId="2" xfId="0" applyNumberFormat="1" applyFont="1" applyFill="1" applyBorder="1" applyAlignment="1" applyProtection="1">
      <alignment horizontal="center" vertical="center"/>
      <protection locked="0"/>
    </xf>
    <xf numFmtId="3" fontId="11" fillId="0" borderId="2" xfId="0" applyNumberFormat="1" applyFont="1" applyBorder="1" applyAlignment="1" applyProtection="1">
      <alignment horizontal="center" vertical="center"/>
      <protection locked="0"/>
    </xf>
    <xf numFmtId="3" fontId="11" fillId="0" borderId="3" xfId="0" applyNumberFormat="1" applyFont="1" applyBorder="1" applyAlignment="1" applyProtection="1">
      <alignment horizontal="center" vertical="center"/>
      <protection locked="0"/>
    </xf>
    <xf numFmtId="0" fontId="7" fillId="3" borderId="12" xfId="0" applyNumberFormat="1" applyFont="1" applyFill="1" applyBorder="1" applyAlignment="1" applyProtection="1">
      <alignment horizontal="center" vertical="center"/>
    </xf>
    <xf numFmtId="0" fontId="7" fillId="3" borderId="21" xfId="0" applyNumberFormat="1" applyFont="1" applyFill="1" applyBorder="1" applyAlignment="1" applyProtection="1">
      <alignment horizontal="center" vertical="center"/>
    </xf>
    <xf numFmtId="0" fontId="7" fillId="3" borderId="8" xfId="0" applyNumberFormat="1" applyFont="1" applyFill="1" applyBorder="1" applyAlignment="1" applyProtection="1">
      <alignment horizontal="center" vertical="center"/>
    </xf>
    <xf numFmtId="1" fontId="11" fillId="0" borderId="12" xfId="0" applyNumberFormat="1" applyFont="1" applyFill="1" applyBorder="1" applyAlignment="1" applyProtection="1">
      <alignment vertical="center"/>
      <protection locked="0"/>
    </xf>
    <xf numFmtId="1" fontId="11" fillId="0" borderId="8" xfId="0" applyNumberFormat="1" applyFont="1" applyFill="1" applyBorder="1" applyAlignment="1" applyProtection="1">
      <alignment vertical="center"/>
      <protection locked="0"/>
    </xf>
    <xf numFmtId="1" fontId="11" fillId="0" borderId="22" xfId="0" applyNumberFormat="1" applyFont="1" applyFill="1" applyBorder="1" applyAlignment="1" applyProtection="1">
      <alignment horizontal="center" vertical="center"/>
      <protection locked="0"/>
    </xf>
    <xf numFmtId="1" fontId="11" fillId="0" borderId="23" xfId="0" applyNumberFormat="1" applyFont="1" applyFill="1" applyBorder="1" applyAlignment="1" applyProtection="1">
      <alignment horizontal="center" vertical="center"/>
      <protection locked="0"/>
    </xf>
    <xf numFmtId="1" fontId="11" fillId="0" borderId="12" xfId="0" applyNumberFormat="1" applyFont="1" applyFill="1" applyBorder="1" applyAlignment="1" applyProtection="1">
      <alignment horizontal="center" vertical="center"/>
      <protection locked="0"/>
    </xf>
    <xf numFmtId="1" fontId="11" fillId="0" borderId="8" xfId="0" applyNumberFormat="1" applyFont="1" applyFill="1" applyBorder="1" applyAlignment="1" applyProtection="1">
      <alignment horizontal="center" vertical="center"/>
      <protection locked="0"/>
    </xf>
    <xf numFmtId="3" fontId="11" fillId="0" borderId="5" xfId="0" applyNumberFormat="1" applyFont="1" applyFill="1" applyBorder="1" applyAlignment="1" applyProtection="1">
      <alignment horizontal="center" vertical="center"/>
      <protection locked="0"/>
    </xf>
    <xf numFmtId="3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3" fontId="5" fillId="0" borderId="24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 applyProtection="1">
      <alignment horizontal="center" vertical="center"/>
      <protection locked="0"/>
    </xf>
    <xf numFmtId="3" fontId="12" fillId="0" borderId="2" xfId="0" applyNumberFormat="1" applyFont="1" applyBorder="1" applyAlignment="1" applyProtection="1">
      <alignment horizontal="center" vertical="center"/>
      <protection locked="0"/>
    </xf>
    <xf numFmtId="3" fontId="10" fillId="0" borderId="0" xfId="0" applyNumberFormat="1" applyFont="1" applyFill="1" applyAlignment="1" applyProtection="1">
      <alignment horizontal="center" vertical="center"/>
      <protection locked="0"/>
    </xf>
    <xf numFmtId="3" fontId="10" fillId="0" borderId="0" xfId="0" applyNumberFormat="1" applyFont="1" applyAlignment="1" applyProtection="1">
      <alignment horizontal="center" vertical="center"/>
      <protection locked="0"/>
    </xf>
    <xf numFmtId="3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3" borderId="25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1" fontId="11" fillId="0" borderId="26" xfId="0" applyNumberFormat="1" applyFont="1" applyFill="1" applyBorder="1" applyAlignment="1" applyProtection="1">
      <alignment vertical="center"/>
      <protection locked="0"/>
    </xf>
    <xf numFmtId="1" fontId="11" fillId="0" borderId="27" xfId="0" applyNumberFormat="1" applyFont="1" applyFill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3" fontId="5" fillId="0" borderId="2" xfId="0" applyNumberFormat="1" applyFont="1" applyFill="1" applyBorder="1" applyAlignment="1" applyProtection="1">
      <alignment horizontal="center" vertical="center"/>
      <protection locked="0"/>
    </xf>
    <xf numFmtId="3" fontId="5" fillId="0" borderId="3" xfId="0" applyNumberFormat="1" applyFont="1" applyFill="1" applyBorder="1" applyAlignment="1" applyProtection="1">
      <alignment horizontal="center" vertical="center"/>
      <protection locked="0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3" borderId="28" xfId="0" applyNumberFormat="1" applyFont="1" applyFill="1" applyBorder="1" applyAlignment="1" applyProtection="1">
      <alignment horizontal="center" vertical="center"/>
    </xf>
    <xf numFmtId="0" fontId="7" fillId="3" borderId="29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3" fontId="11" fillId="0" borderId="0" xfId="0" applyNumberFormat="1" applyFont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0" fontId="7" fillId="3" borderId="30" xfId="0" applyNumberFormat="1" applyFont="1" applyFill="1" applyBorder="1" applyAlignment="1" applyProtection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3" fontId="9" fillId="2" borderId="31" xfId="0" applyNumberFormat="1" applyFont="1" applyFill="1" applyBorder="1" applyAlignment="1" applyProtection="1">
      <alignment horizontal="center" vertical="center" wrapText="1"/>
    </xf>
    <xf numFmtId="3" fontId="9" fillId="3" borderId="9" xfId="0" applyNumberFormat="1" applyFont="1" applyFill="1" applyBorder="1" applyAlignment="1" applyProtection="1">
      <alignment horizontal="center" vertical="center" wrapText="1"/>
    </xf>
    <xf numFmtId="3" fontId="9" fillId="2" borderId="18" xfId="0" applyNumberFormat="1" applyFont="1" applyFill="1" applyBorder="1" applyAlignment="1" applyProtection="1">
      <alignment horizontal="center" vertical="center" wrapText="1"/>
    </xf>
    <xf numFmtId="3" fontId="5" fillId="0" borderId="32" xfId="0" applyNumberFormat="1" applyFont="1" applyBorder="1" applyAlignment="1">
      <alignment horizontal="center" vertical="center"/>
    </xf>
    <xf numFmtId="3" fontId="10" fillId="4" borderId="8" xfId="0" applyNumberFormat="1" applyFont="1" applyFill="1" applyBorder="1" applyAlignment="1">
      <alignment horizontal="center" vertical="center"/>
    </xf>
    <xf numFmtId="3" fontId="7" fillId="5" borderId="32" xfId="0" applyNumberFormat="1" applyFont="1" applyFill="1" applyBorder="1" applyAlignment="1">
      <alignment horizontal="center" vertical="center"/>
    </xf>
    <xf numFmtId="3" fontId="7" fillId="5" borderId="27" xfId="0" applyNumberFormat="1" applyFont="1" applyFill="1" applyBorder="1" applyAlignment="1">
      <alignment horizontal="center" vertical="center"/>
    </xf>
    <xf numFmtId="3" fontId="7" fillId="5" borderId="33" xfId="0" applyNumberFormat="1" applyFont="1" applyFill="1" applyBorder="1" applyAlignment="1">
      <alignment horizontal="center" vertical="center"/>
    </xf>
    <xf numFmtId="3" fontId="7" fillId="5" borderId="30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16" fillId="4" borderId="34" xfId="0" applyNumberFormat="1" applyFont="1" applyFill="1" applyBorder="1" applyAlignment="1" applyProtection="1">
      <alignment horizontal="center" vertical="center" wrapText="1"/>
    </xf>
    <xf numFmtId="3" fontId="16" fillId="4" borderId="6" xfId="0" applyNumberFormat="1" applyFont="1" applyFill="1" applyBorder="1" applyAlignment="1" applyProtection="1">
      <alignment horizontal="center" vertical="center" wrapText="1"/>
    </xf>
    <xf numFmtId="3" fontId="16" fillId="4" borderId="24" xfId="0" applyNumberFormat="1" applyFont="1" applyFill="1" applyBorder="1" applyAlignment="1" applyProtection="1">
      <alignment horizontal="center" vertical="center" wrapText="1"/>
    </xf>
    <xf numFmtId="3" fontId="16" fillId="4" borderId="35" xfId="0" applyNumberFormat="1" applyFont="1" applyFill="1" applyBorder="1" applyAlignment="1">
      <alignment horizontal="center" vertical="center"/>
    </xf>
    <xf numFmtId="3" fontId="16" fillId="4" borderId="36" xfId="0" applyNumberFormat="1" applyFont="1" applyFill="1" applyBorder="1" applyAlignment="1" applyProtection="1">
      <alignment horizontal="center" vertical="center" wrapText="1"/>
    </xf>
    <xf numFmtId="3" fontId="16" fillId="4" borderId="37" xfId="0" applyNumberFormat="1" applyFont="1" applyFill="1" applyBorder="1" applyAlignment="1" applyProtection="1">
      <alignment horizontal="center" vertical="center" wrapText="1"/>
    </xf>
    <xf numFmtId="3" fontId="16" fillId="4" borderId="38" xfId="0" applyNumberFormat="1" applyFont="1" applyFill="1" applyBorder="1" applyAlignment="1">
      <alignment horizontal="center" vertical="center"/>
    </xf>
    <xf numFmtId="3" fontId="7" fillId="5" borderId="34" xfId="0" applyNumberFormat="1" applyFont="1" applyFill="1" applyBorder="1" applyAlignment="1">
      <alignment horizontal="center" vertical="center"/>
    </xf>
    <xf numFmtId="3" fontId="7" fillId="5" borderId="23" xfId="0" applyNumberFormat="1" applyFont="1" applyFill="1" applyBorder="1" applyAlignment="1">
      <alignment horizontal="center" vertical="center"/>
    </xf>
    <xf numFmtId="3" fontId="5" fillId="0" borderId="34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16" fillId="4" borderId="39" xfId="0" applyNumberFormat="1" applyFont="1" applyFill="1" applyBorder="1" applyAlignment="1">
      <alignment horizontal="center" vertical="center"/>
    </xf>
    <xf numFmtId="3" fontId="16" fillId="4" borderId="40" xfId="0" applyNumberFormat="1" applyFont="1" applyFill="1" applyBorder="1" applyAlignment="1" applyProtection="1">
      <alignment horizontal="center" vertical="center" wrapText="1"/>
    </xf>
    <xf numFmtId="3" fontId="16" fillId="4" borderId="41" xfId="0" applyNumberFormat="1" applyFont="1" applyFill="1" applyBorder="1" applyAlignment="1" applyProtection="1">
      <alignment horizontal="center" vertical="center" wrapText="1"/>
    </xf>
    <xf numFmtId="3" fontId="16" fillId="4" borderId="29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3" fontId="10" fillId="4" borderId="12" xfId="0" applyNumberFormat="1" applyFont="1" applyFill="1" applyBorder="1" applyAlignment="1">
      <alignment horizontal="center" vertical="center"/>
    </xf>
    <xf numFmtId="3" fontId="7" fillId="5" borderId="42" xfId="0" applyNumberFormat="1" applyFont="1" applyFill="1" applyBorder="1" applyAlignment="1">
      <alignment horizontal="center" vertical="center"/>
    </xf>
    <xf numFmtId="3" fontId="7" fillId="5" borderId="26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7" fillId="5" borderId="22" xfId="0" applyNumberFormat="1" applyFont="1" applyFill="1" applyBorder="1" applyAlignment="1">
      <alignment horizontal="center" vertical="center"/>
    </xf>
    <xf numFmtId="3" fontId="5" fillId="0" borderId="42" xfId="0" applyNumberFormat="1" applyFont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1" fillId="0" borderId="43" xfId="0" applyNumberFormat="1" applyFont="1" applyBorder="1" applyAlignment="1">
      <alignment horizontal="center" vertical="center"/>
    </xf>
    <xf numFmtId="3" fontId="11" fillId="0" borderId="44" xfId="0" applyNumberFormat="1" applyFont="1" applyBorder="1" applyAlignment="1">
      <alignment horizontal="center" vertical="center"/>
    </xf>
    <xf numFmtId="3" fontId="16" fillId="4" borderId="26" xfId="0" applyNumberFormat="1" applyFont="1" applyFill="1" applyBorder="1" applyAlignment="1" applyProtection="1">
      <alignment horizontal="center" vertical="center" wrapText="1"/>
    </xf>
    <xf numFmtId="3" fontId="16" fillId="4" borderId="7" xfId="0" applyNumberFormat="1" applyFont="1" applyFill="1" applyBorder="1" applyAlignment="1" applyProtection="1">
      <alignment horizontal="center" vertical="center" wrapText="1"/>
    </xf>
    <xf numFmtId="3" fontId="16" fillId="4" borderId="42" xfId="0" applyNumberFormat="1" applyFont="1" applyFill="1" applyBorder="1" applyAlignment="1" applyProtection="1">
      <alignment horizontal="center" vertical="center" wrapText="1"/>
    </xf>
    <xf numFmtId="3" fontId="16" fillId="4" borderId="45" xfId="0" applyNumberFormat="1" applyFont="1" applyFill="1" applyBorder="1" applyAlignment="1" applyProtection="1">
      <alignment horizontal="center" vertical="center" wrapText="1"/>
    </xf>
    <xf numFmtId="3" fontId="16" fillId="4" borderId="46" xfId="0" applyNumberFormat="1" applyFont="1" applyFill="1" applyBorder="1" applyAlignment="1" applyProtection="1">
      <alignment horizontal="center" vertical="center" wrapText="1"/>
    </xf>
    <xf numFmtId="3" fontId="16" fillId="4" borderId="17" xfId="0" applyNumberFormat="1" applyFont="1" applyFill="1" applyBorder="1" applyAlignment="1" applyProtection="1">
      <alignment horizontal="center" vertical="center" wrapText="1"/>
    </xf>
    <xf numFmtId="3" fontId="16" fillId="4" borderId="47" xfId="0" applyNumberFormat="1" applyFont="1" applyFill="1" applyBorder="1" applyAlignment="1" applyProtection="1">
      <alignment horizontal="center" vertical="center" wrapText="1"/>
    </xf>
    <xf numFmtId="3" fontId="16" fillId="4" borderId="27" xfId="0" applyNumberFormat="1" applyFont="1" applyFill="1" applyBorder="1" applyAlignment="1" applyProtection="1">
      <alignment horizontal="center" vertical="center" wrapText="1"/>
    </xf>
    <xf numFmtId="3" fontId="16" fillId="4" borderId="33" xfId="0" applyNumberFormat="1" applyFont="1" applyFill="1" applyBorder="1" applyAlignment="1" applyProtection="1">
      <alignment horizontal="center" vertical="center" wrapText="1"/>
    </xf>
    <xf numFmtId="3" fontId="16" fillId="4" borderId="2" xfId="0" applyNumberFormat="1" applyFont="1" applyFill="1" applyBorder="1" applyAlignment="1" applyProtection="1">
      <alignment horizontal="center" vertical="center" wrapText="1"/>
    </xf>
    <xf numFmtId="3" fontId="16" fillId="4" borderId="5" xfId="0" applyNumberFormat="1" applyFont="1" applyFill="1" applyBorder="1" applyAlignment="1" applyProtection="1">
      <alignment horizontal="center" vertical="center" wrapText="1"/>
    </xf>
    <xf numFmtId="3" fontId="16" fillId="4" borderId="3" xfId="0" applyNumberFormat="1" applyFont="1" applyFill="1" applyBorder="1" applyAlignment="1" applyProtection="1">
      <alignment horizontal="center" vertical="center" wrapText="1"/>
    </xf>
    <xf numFmtId="3" fontId="16" fillId="4" borderId="32" xfId="0" applyNumberFormat="1" applyFont="1" applyFill="1" applyBorder="1" applyAlignment="1" applyProtection="1">
      <alignment horizontal="center" vertical="center" wrapText="1"/>
    </xf>
    <xf numFmtId="3" fontId="16" fillId="4" borderId="12" xfId="0" applyNumberFormat="1" applyFont="1" applyFill="1" applyBorder="1" applyAlignment="1">
      <alignment horizontal="center" vertical="center"/>
    </xf>
    <xf numFmtId="3" fontId="16" fillId="4" borderId="8" xfId="0" applyNumberFormat="1" applyFont="1" applyFill="1" applyBorder="1" applyAlignment="1">
      <alignment horizontal="center" vertical="center"/>
    </xf>
    <xf numFmtId="3" fontId="10" fillId="5" borderId="48" xfId="0" applyNumberFormat="1" applyFont="1" applyFill="1" applyBorder="1" applyAlignment="1">
      <alignment horizontal="center" vertical="center"/>
    </xf>
    <xf numFmtId="3" fontId="10" fillId="5" borderId="32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3" fontId="5" fillId="0" borderId="6" xfId="0" applyNumberFormat="1" applyFont="1" applyFill="1" applyBorder="1" applyAlignment="1" applyProtection="1">
      <alignment horizontal="center" vertical="center"/>
      <protection locked="0"/>
    </xf>
    <xf numFmtId="3" fontId="5" fillId="0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3" fontId="16" fillId="4" borderId="12" xfId="0" applyNumberFormat="1" applyFont="1" applyFill="1" applyBorder="1" applyAlignment="1" applyProtection="1">
      <alignment horizontal="center" vertical="center"/>
      <protection locked="0"/>
    </xf>
    <xf numFmtId="3" fontId="16" fillId="4" borderId="8" xfId="0" applyNumberFormat="1" applyFont="1" applyFill="1" applyBorder="1" applyAlignment="1" applyProtection="1">
      <alignment horizontal="center" vertical="center"/>
      <protection locked="0"/>
    </xf>
    <xf numFmtId="0" fontId="10" fillId="5" borderId="42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3" fontId="16" fillId="4" borderId="39" xfId="0" applyNumberFormat="1" applyFont="1" applyFill="1" applyBorder="1" applyAlignment="1" applyProtection="1">
      <alignment horizontal="center" vertical="center" wrapText="1"/>
    </xf>
    <xf numFmtId="1" fontId="5" fillId="0" borderId="26" xfId="1" applyNumberFormat="1" applyFont="1" applyFill="1" applyBorder="1" applyAlignment="1" applyProtection="1">
      <alignment vertical="center"/>
    </xf>
    <xf numFmtId="3" fontId="10" fillId="5" borderId="34" xfId="0" applyNumberFormat="1" applyFont="1" applyFill="1" applyBorder="1" applyAlignment="1">
      <alignment horizontal="center" vertical="center"/>
    </xf>
    <xf numFmtId="3" fontId="10" fillId="5" borderId="33" xfId="0" applyNumberFormat="1" applyFont="1" applyFill="1" applyBorder="1" applyAlignment="1">
      <alignment horizontal="center" vertical="center"/>
    </xf>
    <xf numFmtId="3" fontId="16" fillId="4" borderId="49" xfId="0" applyNumberFormat="1" applyFont="1" applyFill="1" applyBorder="1" applyAlignment="1" applyProtection="1">
      <alignment horizontal="center" vertical="center" wrapText="1"/>
    </xf>
    <xf numFmtId="3" fontId="16" fillId="4" borderId="50" xfId="0" applyNumberFormat="1" applyFont="1" applyFill="1" applyBorder="1" applyAlignment="1" applyProtection="1">
      <alignment horizontal="center" vertical="center" wrapText="1"/>
    </xf>
    <xf numFmtId="3" fontId="16" fillId="4" borderId="51" xfId="0" applyNumberFormat="1" applyFont="1" applyFill="1" applyBorder="1" applyAlignment="1" applyProtection="1">
      <alignment horizontal="center" vertical="center" wrapText="1"/>
    </xf>
    <xf numFmtId="0" fontId="10" fillId="5" borderId="34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1" fontId="5" fillId="0" borderId="12" xfId="1" applyNumberFormat="1" applyFont="1" applyFill="1" applyBorder="1" applyAlignment="1" applyProtection="1">
      <alignment vertical="center"/>
    </xf>
    <xf numFmtId="3" fontId="16" fillId="4" borderId="26" xfId="0" applyNumberFormat="1" applyFont="1" applyFill="1" applyBorder="1" applyAlignment="1" applyProtection="1">
      <alignment horizontal="center" vertical="center"/>
      <protection locked="0"/>
    </xf>
    <xf numFmtId="3" fontId="16" fillId="4" borderId="27" xfId="0" applyNumberFormat="1" applyFont="1" applyFill="1" applyBorder="1" applyAlignment="1" applyProtection="1">
      <alignment horizontal="center" vertical="center"/>
      <protection locked="0"/>
    </xf>
    <xf numFmtId="3" fontId="10" fillId="5" borderId="34" xfId="0" applyNumberFormat="1" applyFont="1" applyFill="1" applyBorder="1" applyAlignment="1" applyProtection="1">
      <alignment horizontal="center" vertical="center"/>
      <protection locked="0"/>
    </xf>
    <xf numFmtId="3" fontId="10" fillId="5" borderId="33" xfId="0" applyNumberFormat="1" applyFont="1" applyFill="1" applyBorder="1" applyAlignment="1" applyProtection="1">
      <alignment horizontal="center" vertical="center"/>
      <protection locked="0"/>
    </xf>
    <xf numFmtId="1" fontId="5" fillId="0" borderId="22" xfId="1" applyNumberFormat="1" applyFont="1" applyFill="1" applyBorder="1" applyAlignment="1" applyProtection="1">
      <alignment vertical="center"/>
    </xf>
    <xf numFmtId="3" fontId="11" fillId="0" borderId="6" xfId="0" applyNumberFormat="1" applyFont="1" applyFill="1" applyBorder="1" applyAlignment="1" applyProtection="1">
      <alignment horizontal="center" vertical="center"/>
      <protection locked="0"/>
    </xf>
    <xf numFmtId="3" fontId="11" fillId="0" borderId="7" xfId="0" applyNumberFormat="1" applyFont="1" applyFill="1" applyBorder="1" applyAlignment="1" applyProtection="1">
      <alignment horizontal="center" vertical="center"/>
      <protection locked="0"/>
    </xf>
    <xf numFmtId="3" fontId="11" fillId="0" borderId="24" xfId="0" applyNumberFormat="1" applyFont="1" applyFill="1" applyBorder="1" applyAlignment="1" applyProtection="1">
      <alignment horizontal="center" vertical="center"/>
      <protection locked="0"/>
    </xf>
    <xf numFmtId="3" fontId="11" fillId="0" borderId="6" xfId="0" applyNumberFormat="1" applyFont="1" applyBorder="1" applyAlignment="1" applyProtection="1">
      <alignment horizontal="center" vertical="center"/>
      <protection locked="0"/>
    </xf>
    <xf numFmtId="3" fontId="11" fillId="0" borderId="24" xfId="0" applyNumberFormat="1" applyFont="1" applyBorder="1" applyAlignment="1" applyProtection="1">
      <alignment horizontal="center" vertical="center"/>
      <protection locked="0"/>
    </xf>
    <xf numFmtId="1" fontId="11" fillId="0" borderId="23" xfId="0" applyNumberFormat="1" applyFont="1" applyFill="1" applyBorder="1" applyAlignment="1" applyProtection="1">
      <alignment vertical="center"/>
      <protection locked="0"/>
    </xf>
    <xf numFmtId="3" fontId="16" fillId="4" borderId="12" xfId="0" applyNumberFormat="1" applyFont="1" applyFill="1" applyBorder="1" applyAlignment="1" applyProtection="1">
      <alignment horizontal="center" vertical="center" wrapText="1"/>
    </xf>
    <xf numFmtId="3" fontId="16" fillId="4" borderId="21" xfId="0" applyNumberFormat="1" applyFont="1" applyFill="1" applyBorder="1" applyAlignment="1" applyProtection="1">
      <alignment horizontal="center" vertical="center" wrapText="1"/>
    </xf>
    <xf numFmtId="3" fontId="16" fillId="4" borderId="25" xfId="0" applyNumberFormat="1" applyFont="1" applyFill="1" applyBorder="1" applyAlignment="1" applyProtection="1">
      <alignment horizontal="center" vertical="center" wrapText="1"/>
    </xf>
    <xf numFmtId="3" fontId="10" fillId="5" borderId="42" xfId="0" applyNumberFormat="1" applyFont="1" applyFill="1" applyBorder="1" applyAlignment="1" applyProtection="1">
      <alignment horizontal="center" vertical="center"/>
      <protection locked="0"/>
    </xf>
    <xf numFmtId="3" fontId="10" fillId="5" borderId="32" xfId="0" applyNumberFormat="1" applyFont="1" applyFill="1" applyBorder="1" applyAlignment="1" applyProtection="1">
      <alignment horizontal="center" vertical="center"/>
      <protection locked="0"/>
    </xf>
    <xf numFmtId="3" fontId="12" fillId="0" borderId="5" xfId="0" applyNumberFormat="1" applyFont="1" applyBorder="1" applyAlignment="1" applyProtection="1">
      <alignment horizontal="center" vertical="center"/>
      <protection locked="0"/>
    </xf>
    <xf numFmtId="0" fontId="7" fillId="3" borderId="51" xfId="0" applyNumberFormat="1" applyFont="1" applyFill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vertical="center"/>
      <protection locked="0"/>
    </xf>
    <xf numFmtId="3" fontId="12" fillId="0" borderId="7" xfId="0" applyNumberFormat="1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vertical="center"/>
      <protection locked="0"/>
    </xf>
    <xf numFmtId="3" fontId="7" fillId="5" borderId="34" xfId="0" applyNumberFormat="1" applyFont="1" applyFill="1" applyBorder="1" applyAlignment="1" applyProtection="1">
      <alignment horizontal="center" vertical="center"/>
      <protection locked="0"/>
    </xf>
    <xf numFmtId="3" fontId="7" fillId="5" borderId="33" xfId="0" applyNumberFormat="1" applyFont="1" applyFill="1" applyBorder="1" applyAlignment="1" applyProtection="1">
      <alignment horizontal="center" vertical="center"/>
      <protection locked="0"/>
    </xf>
    <xf numFmtId="3" fontId="9" fillId="2" borderId="28" xfId="0" applyNumberFormat="1" applyFont="1" applyFill="1" applyBorder="1" applyAlignment="1" applyProtection="1">
      <alignment horizontal="center" vertical="center" wrapText="1"/>
    </xf>
    <xf numFmtId="3" fontId="9" fillId="2" borderId="52" xfId="0" applyNumberFormat="1" applyFont="1" applyFill="1" applyBorder="1" applyAlignment="1" applyProtection="1">
      <alignment horizontal="center" vertical="center" wrapText="1"/>
    </xf>
    <xf numFmtId="3" fontId="9" fillId="2" borderId="53" xfId="0" applyNumberFormat="1" applyFont="1" applyFill="1" applyBorder="1" applyAlignment="1" applyProtection="1">
      <alignment horizontal="center" vertical="center" wrapText="1"/>
    </xf>
    <xf numFmtId="3" fontId="16" fillId="4" borderId="36" xfId="0" applyNumberFormat="1" applyFont="1" applyFill="1" applyBorder="1" applyAlignment="1">
      <alignment horizontal="center" vertical="center"/>
    </xf>
    <xf numFmtId="3" fontId="16" fillId="4" borderId="37" xfId="0" applyNumberFormat="1" applyFont="1" applyFill="1" applyBorder="1" applyAlignment="1">
      <alignment horizontal="center" vertical="center"/>
    </xf>
    <xf numFmtId="3" fontId="16" fillId="4" borderId="17" xfId="0" applyNumberFormat="1" applyFont="1" applyFill="1" applyBorder="1" applyAlignment="1">
      <alignment horizontal="center" vertical="center"/>
    </xf>
    <xf numFmtId="3" fontId="16" fillId="4" borderId="2" xfId="0" applyNumberFormat="1" applyFont="1" applyFill="1" applyBorder="1" applyAlignment="1">
      <alignment horizontal="center" vertical="center"/>
    </xf>
    <xf numFmtId="3" fontId="16" fillId="4" borderId="3" xfId="0" applyNumberFormat="1" applyFont="1" applyFill="1" applyBorder="1" applyAlignment="1">
      <alignment horizontal="center" vertical="center"/>
    </xf>
    <xf numFmtId="3" fontId="16" fillId="4" borderId="5" xfId="0" applyNumberFormat="1" applyFont="1" applyFill="1" applyBorder="1" applyAlignment="1">
      <alignment horizontal="center" vertical="center"/>
    </xf>
    <xf numFmtId="1" fontId="5" fillId="0" borderId="26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1" fontId="5" fillId="0" borderId="30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" fontId="5" fillId="0" borderId="2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1" fontId="5" fillId="0" borderId="60" xfId="0" applyNumberFormat="1" applyFont="1" applyBorder="1" applyAlignment="1">
      <alignment horizontal="center" vertical="center"/>
    </xf>
    <xf numFmtId="1" fontId="5" fillId="0" borderId="61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3" fontId="10" fillId="2" borderId="56" xfId="0" applyNumberFormat="1" applyFont="1" applyFill="1" applyBorder="1" applyAlignment="1" applyProtection="1">
      <alignment horizontal="center" vertical="center" wrapText="1"/>
    </xf>
    <xf numFmtId="3" fontId="10" fillId="0" borderId="57" xfId="0" applyNumberFormat="1" applyFont="1" applyFill="1" applyBorder="1" applyAlignment="1" applyProtection="1">
      <alignment horizontal="center" vertical="center" wrapText="1"/>
    </xf>
    <xf numFmtId="3" fontId="10" fillId="0" borderId="58" xfId="0" applyNumberFormat="1" applyFont="1" applyFill="1" applyBorder="1" applyAlignment="1" applyProtection="1">
      <alignment horizontal="center" vertical="center" wrapText="1"/>
    </xf>
    <xf numFmtId="3" fontId="7" fillId="2" borderId="34" xfId="0" applyNumberFormat="1" applyFont="1" applyFill="1" applyBorder="1" applyAlignment="1" applyProtection="1">
      <alignment horizontal="center" vertical="center" wrapText="1"/>
    </xf>
    <xf numFmtId="3" fontId="7" fillId="2" borderId="6" xfId="0" applyNumberFormat="1" applyFont="1" applyFill="1" applyBorder="1" applyAlignment="1" applyProtection="1">
      <alignment horizontal="center" vertical="center" wrapText="1"/>
    </xf>
    <xf numFmtId="3" fontId="7" fillId="2" borderId="24" xfId="0" applyNumberFormat="1" applyFont="1" applyFill="1" applyBorder="1" applyAlignment="1" applyProtection="1">
      <alignment horizontal="center" vertical="center" wrapText="1"/>
    </xf>
    <xf numFmtId="3" fontId="7" fillId="2" borderId="33" xfId="0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3" fontId="7" fillId="2" borderId="3" xfId="0" applyNumberFormat="1" applyFont="1" applyFill="1" applyBorder="1" applyAlignment="1" applyProtection="1">
      <alignment horizontal="center" vertical="center" wrapText="1"/>
    </xf>
    <xf numFmtId="3" fontId="7" fillId="3" borderId="28" xfId="0" applyNumberFormat="1" applyFont="1" applyFill="1" applyBorder="1" applyAlignment="1" applyProtection="1">
      <alignment horizontal="center" vertical="center" wrapText="1"/>
    </xf>
    <xf numFmtId="3" fontId="7" fillId="3" borderId="52" xfId="0" applyNumberFormat="1" applyFont="1" applyFill="1" applyBorder="1" applyAlignment="1" applyProtection="1">
      <alignment horizontal="center" vertical="center" wrapText="1"/>
    </xf>
    <xf numFmtId="3" fontId="7" fillId="3" borderId="53" xfId="0" applyNumberFormat="1" applyFont="1" applyFill="1" applyBorder="1" applyAlignment="1" applyProtection="1">
      <alignment horizontal="center" vertical="center" wrapText="1"/>
    </xf>
    <xf numFmtId="3" fontId="7" fillId="3" borderId="29" xfId="0" applyNumberFormat="1" applyFont="1" applyFill="1" applyBorder="1" applyAlignment="1" applyProtection="1">
      <alignment horizontal="center" vertical="center" wrapText="1"/>
    </xf>
    <xf numFmtId="3" fontId="7" fillId="3" borderId="0" xfId="0" applyNumberFormat="1" applyFont="1" applyFill="1" applyBorder="1" applyAlignment="1" applyProtection="1">
      <alignment horizontal="center" vertical="center" wrapText="1"/>
    </xf>
    <xf numFmtId="3" fontId="7" fillId="3" borderId="59" xfId="0" applyNumberFormat="1" applyFont="1" applyFill="1" applyBorder="1" applyAlignment="1" applyProtection="1">
      <alignment horizontal="center" vertical="center" wrapText="1"/>
    </xf>
    <xf numFmtId="3" fontId="7" fillId="3" borderId="28" xfId="0" applyNumberFormat="1" applyFont="1" applyFill="1" applyBorder="1" applyAlignment="1" applyProtection="1">
      <alignment horizontal="center" vertical="center"/>
    </xf>
    <xf numFmtId="3" fontId="7" fillId="3" borderId="52" xfId="0" applyNumberFormat="1" applyFont="1" applyFill="1" applyBorder="1" applyAlignment="1" applyProtection="1">
      <alignment horizontal="center" vertical="center"/>
    </xf>
    <xf numFmtId="3" fontId="7" fillId="3" borderId="30" xfId="0" applyNumberFormat="1" applyFont="1" applyFill="1" applyBorder="1" applyAlignment="1" applyProtection="1">
      <alignment horizontal="center" vertical="center"/>
    </xf>
    <xf numFmtId="3" fontId="7" fillId="3" borderId="54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3" fontId="7" fillId="3" borderId="34" xfId="0" applyNumberFormat="1" applyFont="1" applyFill="1" applyBorder="1" applyAlignment="1" applyProtection="1">
      <alignment horizontal="center" vertical="center"/>
    </xf>
    <xf numFmtId="3" fontId="7" fillId="3" borderId="6" xfId="0" applyNumberFormat="1" applyFont="1" applyFill="1" applyBorder="1" applyAlignment="1" applyProtection="1">
      <alignment horizontal="center" vertical="center"/>
    </xf>
    <xf numFmtId="3" fontId="7" fillId="3" borderId="7" xfId="0" applyNumberFormat="1" applyFont="1" applyFill="1" applyBorder="1" applyAlignment="1" applyProtection="1">
      <alignment horizontal="center" vertical="center"/>
    </xf>
    <xf numFmtId="3" fontId="7" fillId="3" borderId="39" xfId="0" applyNumberFormat="1" applyFont="1" applyFill="1" applyBorder="1" applyAlignment="1" applyProtection="1">
      <alignment horizontal="center" vertical="center"/>
    </xf>
    <xf numFmtId="3" fontId="7" fillId="3" borderId="40" xfId="0" applyNumberFormat="1" applyFont="1" applyFill="1" applyBorder="1" applyAlignment="1" applyProtection="1">
      <alignment horizontal="center" vertical="center"/>
    </xf>
    <xf numFmtId="3" fontId="7" fillId="3" borderId="51" xfId="0" applyNumberFormat="1" applyFont="1" applyFill="1" applyBorder="1" applyAlignment="1" applyProtection="1">
      <alignment horizontal="center" vertical="center"/>
    </xf>
    <xf numFmtId="3" fontId="7" fillId="2" borderId="28" xfId="0" applyNumberFormat="1" applyFont="1" applyFill="1" applyBorder="1" applyAlignment="1" applyProtection="1">
      <alignment horizontal="center" vertical="center" wrapText="1"/>
    </xf>
    <xf numFmtId="3" fontId="7" fillId="2" borderId="52" xfId="0" applyNumberFormat="1" applyFont="1" applyFill="1" applyBorder="1" applyAlignment="1" applyProtection="1">
      <alignment horizontal="center" vertical="center" wrapText="1"/>
    </xf>
    <xf numFmtId="3" fontId="7" fillId="2" borderId="29" xfId="0" applyNumberFormat="1" applyFont="1" applyFill="1" applyBorder="1" applyAlignment="1" applyProtection="1">
      <alignment horizontal="center" vertical="center" wrapText="1"/>
    </xf>
    <xf numFmtId="3" fontId="7" fillId="2" borderId="0" xfId="0" applyNumberFormat="1" applyFont="1" applyFill="1" applyBorder="1" applyAlignment="1" applyProtection="1">
      <alignment horizontal="center" vertical="center" wrapText="1"/>
    </xf>
    <xf numFmtId="3" fontId="7" fillId="2" borderId="53" xfId="0" applyNumberFormat="1" applyFont="1" applyFill="1" applyBorder="1" applyAlignment="1" applyProtection="1">
      <alignment horizontal="center" vertical="center" wrapText="1"/>
    </xf>
    <xf numFmtId="3" fontId="7" fillId="2" borderId="30" xfId="0" applyNumberFormat="1" applyFont="1" applyFill="1" applyBorder="1" applyAlignment="1" applyProtection="1">
      <alignment horizontal="center" vertical="center" wrapText="1"/>
    </xf>
    <xf numFmtId="3" fontId="7" fillId="2" borderId="54" xfId="0" applyNumberFormat="1" applyFont="1" applyFill="1" applyBorder="1" applyAlignment="1" applyProtection="1">
      <alignment horizontal="center" vertical="center" wrapText="1"/>
    </xf>
    <xf numFmtId="3" fontId="7" fillId="2" borderId="55" xfId="0" applyNumberFormat="1" applyFont="1" applyFill="1" applyBorder="1" applyAlignment="1" applyProtection="1">
      <alignment horizontal="center" vertical="center" wrapText="1"/>
    </xf>
    <xf numFmtId="0" fontId="7" fillId="3" borderId="26" xfId="0" applyNumberFormat="1" applyFont="1" applyFill="1" applyBorder="1" applyAlignment="1" applyProtection="1">
      <alignment horizontal="left" vertical="center"/>
    </xf>
    <xf numFmtId="0" fontId="7" fillId="3" borderId="45" xfId="0" applyNumberFormat="1" applyFont="1" applyFill="1" applyBorder="1" applyAlignment="1" applyProtection="1">
      <alignment horizontal="left" vertical="center"/>
    </xf>
    <xf numFmtId="0" fontId="7" fillId="3" borderId="49" xfId="0" applyNumberFormat="1" applyFont="1" applyFill="1" applyBorder="1" applyAlignment="1" applyProtection="1">
      <alignment horizontal="left" vertical="center"/>
    </xf>
    <xf numFmtId="0" fontId="7" fillId="2" borderId="18" xfId="0" applyNumberFormat="1" applyFont="1" applyFill="1" applyBorder="1" applyAlignment="1" applyProtection="1">
      <alignment horizontal="center" vertical="center"/>
    </xf>
    <xf numFmtId="0" fontId="7" fillId="2" borderId="19" xfId="0" applyNumberFormat="1" applyFont="1" applyFill="1" applyBorder="1" applyAlignment="1" applyProtection="1">
      <alignment horizontal="center" vertical="center"/>
    </xf>
    <xf numFmtId="0" fontId="7" fillId="2" borderId="26" xfId="0" applyNumberFormat="1" applyFont="1" applyFill="1" applyBorder="1" applyAlignment="1" applyProtection="1">
      <alignment horizontal="center" vertical="center" wrapText="1"/>
    </xf>
    <xf numFmtId="0" fontId="7" fillId="2" borderId="45" xfId="0" applyNumberFormat="1" applyFont="1" applyFill="1" applyBorder="1" applyAlignment="1" applyProtection="1">
      <alignment horizontal="center" vertical="center" wrapText="1"/>
    </xf>
    <xf numFmtId="0" fontId="7" fillId="2" borderId="49" xfId="0" applyNumberFormat="1" applyFont="1" applyFill="1" applyBorder="1" applyAlignment="1" applyProtection="1">
      <alignment horizontal="center" vertical="center" wrapText="1"/>
    </xf>
    <xf numFmtId="3" fontId="16" fillId="2" borderId="56" xfId="0" applyNumberFormat="1" applyFont="1" applyFill="1" applyBorder="1" applyAlignment="1" applyProtection="1">
      <alignment horizontal="center" vertical="center" wrapText="1"/>
    </xf>
    <xf numFmtId="3" fontId="16" fillId="0" borderId="57" xfId="0" applyNumberFormat="1" applyFont="1" applyFill="1" applyBorder="1" applyAlignment="1" applyProtection="1">
      <alignment horizontal="center" vertical="center" wrapText="1"/>
    </xf>
    <xf numFmtId="3" fontId="16" fillId="0" borderId="58" xfId="0" applyNumberFormat="1" applyFont="1" applyFill="1" applyBorder="1" applyAlignment="1" applyProtection="1">
      <alignment horizontal="center" vertical="center" wrapText="1"/>
    </xf>
    <xf numFmtId="3" fontId="7" fillId="2" borderId="59" xfId="0" applyNumberFormat="1" applyFont="1" applyFill="1" applyBorder="1" applyAlignment="1" applyProtection="1">
      <alignment horizontal="center" vertical="center" wrapText="1"/>
    </xf>
    <xf numFmtId="0" fontId="7" fillId="3" borderId="27" xfId="0" applyNumberFormat="1" applyFont="1" applyFill="1" applyBorder="1" applyAlignment="1" applyProtection="1">
      <alignment horizontal="left" vertical="center"/>
    </xf>
    <xf numFmtId="3" fontId="7" fillId="2" borderId="28" xfId="0" applyNumberFormat="1" applyFont="1" applyFill="1" applyBorder="1" applyAlignment="1" applyProtection="1">
      <alignment horizontal="center" vertical="center"/>
    </xf>
    <xf numFmtId="3" fontId="7" fillId="2" borderId="52" xfId="0" applyNumberFormat="1" applyFont="1" applyFill="1" applyBorder="1" applyAlignment="1" applyProtection="1">
      <alignment horizontal="center" vertical="center"/>
    </xf>
    <xf numFmtId="3" fontId="7" fillId="2" borderId="30" xfId="0" applyNumberFormat="1" applyFont="1" applyFill="1" applyBorder="1" applyAlignment="1" applyProtection="1">
      <alignment horizontal="center" vertical="center"/>
    </xf>
    <xf numFmtId="3" fontId="7" fillId="2" borderId="54" xfId="0" applyNumberFormat="1" applyFont="1" applyFill="1" applyBorder="1" applyAlignment="1" applyProtection="1">
      <alignment horizontal="center" vertical="center"/>
    </xf>
    <xf numFmtId="3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7" fillId="3" borderId="34" xfId="0" applyNumberFormat="1" applyFont="1" applyFill="1" applyBorder="1" applyAlignment="1" applyProtection="1">
      <alignment horizontal="left" vertical="center"/>
    </xf>
    <xf numFmtId="0" fontId="7" fillId="3" borderId="46" xfId="0" applyNumberFormat="1" applyFont="1" applyFill="1" applyBorder="1" applyAlignment="1" applyProtection="1">
      <alignment horizontal="left" vertical="center"/>
    </xf>
    <xf numFmtId="0" fontId="7" fillId="3" borderId="39" xfId="0" applyNumberFormat="1" applyFont="1" applyFill="1" applyBorder="1" applyAlignment="1" applyProtection="1">
      <alignment horizontal="left" vertical="center"/>
    </xf>
    <xf numFmtId="3" fontId="16" fillId="4" borderId="40" xfId="0" applyNumberFormat="1" applyFont="1" applyFill="1" applyBorder="1" applyAlignment="1">
      <alignment horizontal="center" vertical="center"/>
    </xf>
    <xf numFmtId="3" fontId="16" fillId="4" borderId="41" xfId="0" applyNumberFormat="1" applyFont="1" applyFill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62" xfId="0" applyNumberFormat="1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workbookViewId="0">
      <selection activeCell="A23" sqref="A23"/>
    </sheetView>
  </sheetViews>
  <sheetFormatPr defaultRowHeight="12.75" x14ac:dyDescent="0.2"/>
  <sheetData>
    <row r="1" spans="1:26" x14ac:dyDescent="0.2">
      <c r="A1" s="261" t="s">
        <v>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</row>
    <row r="2" spans="1:26" x14ac:dyDescent="0.2">
      <c r="A2" s="261" t="s">
        <v>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x14ac:dyDescent="0.2">
      <c r="A3" s="261" t="s">
        <v>37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</row>
    <row r="4" spans="1:26" x14ac:dyDescent="0.2">
      <c r="A4" s="261" t="s">
        <v>67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</row>
    <row r="5" spans="1:26" x14ac:dyDescent="0.2">
      <c r="A5" s="4"/>
      <c r="B5" s="1"/>
      <c r="C5" s="6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43"/>
      <c r="Z5" s="43"/>
    </row>
    <row r="6" spans="1:26" ht="15.75" x14ac:dyDescent="0.2">
      <c r="A6" s="262" t="s">
        <v>60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</row>
    <row r="7" spans="1:26" ht="15.75" x14ac:dyDescent="0.2">
      <c r="A7" s="262" t="s">
        <v>9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</row>
    <row r="8" spans="1:26" ht="15.75" x14ac:dyDescent="0.2">
      <c r="A8" s="262" t="s">
        <v>68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</row>
    <row r="9" spans="1:26" ht="13.5" thickBot="1" x14ac:dyDescent="0.25">
      <c r="A9" s="4"/>
      <c r="B9" s="1"/>
      <c r="C9" s="1"/>
      <c r="D9" s="4"/>
      <c r="E9" s="7"/>
      <c r="F9" s="7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43"/>
      <c r="Z9" s="43"/>
    </row>
    <row r="10" spans="1:26" x14ac:dyDescent="0.2">
      <c r="A10" s="280" t="s">
        <v>31</v>
      </c>
      <c r="B10" s="280" t="s">
        <v>32</v>
      </c>
      <c r="C10" s="282" t="s">
        <v>10</v>
      </c>
      <c r="D10" s="280" t="s">
        <v>30</v>
      </c>
      <c r="E10" s="242" t="s">
        <v>11</v>
      </c>
      <c r="F10" s="245" t="s">
        <v>21</v>
      </c>
      <c r="G10" s="246"/>
      <c r="H10" s="247"/>
      <c r="I10" s="251" t="s">
        <v>22</v>
      </c>
      <c r="J10" s="252"/>
      <c r="K10" s="253"/>
      <c r="L10" s="257" t="s">
        <v>12</v>
      </c>
      <c r="M10" s="258"/>
      <c r="N10" s="258"/>
      <c r="O10" s="258"/>
      <c r="P10" s="263" t="s">
        <v>13</v>
      </c>
      <c r="Q10" s="264"/>
      <c r="R10" s="265"/>
      <c r="S10" s="269" t="s">
        <v>29</v>
      </c>
      <c r="T10" s="270"/>
      <c r="U10" s="270"/>
      <c r="V10" s="270"/>
      <c r="W10" s="269" t="s">
        <v>23</v>
      </c>
      <c r="X10" s="270"/>
      <c r="Y10" s="270"/>
      <c r="Z10" s="273"/>
    </row>
    <row r="11" spans="1:26" ht="13.5" thickBot="1" x14ac:dyDescent="0.25">
      <c r="A11" s="281"/>
      <c r="B11" s="281"/>
      <c r="C11" s="283"/>
      <c r="D11" s="281"/>
      <c r="E11" s="243"/>
      <c r="F11" s="248"/>
      <c r="G11" s="249"/>
      <c r="H11" s="250"/>
      <c r="I11" s="254"/>
      <c r="J11" s="255"/>
      <c r="K11" s="256"/>
      <c r="L11" s="259"/>
      <c r="M11" s="260"/>
      <c r="N11" s="260"/>
      <c r="O11" s="260"/>
      <c r="P11" s="266"/>
      <c r="Q11" s="267"/>
      <c r="R11" s="268"/>
      <c r="S11" s="271"/>
      <c r="T11" s="272"/>
      <c r="U11" s="272"/>
      <c r="V11" s="272"/>
      <c r="W11" s="274"/>
      <c r="X11" s="275"/>
      <c r="Y11" s="275"/>
      <c r="Z11" s="276"/>
    </row>
    <row r="12" spans="1:26" ht="50.25" thickBot="1" x14ac:dyDescent="0.25">
      <c r="A12" s="281"/>
      <c r="B12" s="281"/>
      <c r="C12" s="284"/>
      <c r="D12" s="281"/>
      <c r="E12" s="244"/>
      <c r="F12" s="118" t="s">
        <v>26</v>
      </c>
      <c r="G12" s="23" t="s">
        <v>14</v>
      </c>
      <c r="H12" s="24" t="s">
        <v>15</v>
      </c>
      <c r="I12" s="22" t="s">
        <v>26</v>
      </c>
      <c r="J12" s="23" t="s">
        <v>27</v>
      </c>
      <c r="K12" s="32" t="s">
        <v>28</v>
      </c>
      <c r="L12" s="22" t="s">
        <v>26</v>
      </c>
      <c r="M12" s="23" t="s">
        <v>35</v>
      </c>
      <c r="N12" s="23" t="s">
        <v>55</v>
      </c>
      <c r="O12" s="24" t="s">
        <v>19</v>
      </c>
      <c r="P12" s="117" t="s">
        <v>26</v>
      </c>
      <c r="Q12" s="23" t="s">
        <v>25</v>
      </c>
      <c r="R12" s="32" t="s">
        <v>20</v>
      </c>
      <c r="S12" s="22" t="s">
        <v>26</v>
      </c>
      <c r="T12" s="23" t="s">
        <v>22</v>
      </c>
      <c r="U12" s="23" t="s">
        <v>12</v>
      </c>
      <c r="V12" s="32" t="s">
        <v>45</v>
      </c>
      <c r="W12" s="221" t="s">
        <v>26</v>
      </c>
      <c r="X12" s="222" t="s">
        <v>56</v>
      </c>
      <c r="Y12" s="23" t="s">
        <v>57</v>
      </c>
      <c r="Z12" s="223" t="s">
        <v>58</v>
      </c>
    </row>
    <row r="13" spans="1:26" x14ac:dyDescent="0.2">
      <c r="A13" s="277" t="s">
        <v>33</v>
      </c>
      <c r="B13" s="52" t="s">
        <v>34</v>
      </c>
      <c r="C13" s="35"/>
      <c r="D13" s="100"/>
      <c r="E13" s="159">
        <f ca="1">SUM(F13+I13+L13+P13+S13+W13)</f>
        <v>275</v>
      </c>
      <c r="F13" s="127">
        <f>SUM(G13:H13)</f>
        <v>0</v>
      </c>
      <c r="G13" s="128">
        <f>SUM(G14:G15)</f>
        <v>0</v>
      </c>
      <c r="H13" s="160">
        <f>SUM(H14:H15)</f>
        <v>0</v>
      </c>
      <c r="I13" s="127">
        <f>SUM(J13:K13)</f>
        <v>241</v>
      </c>
      <c r="J13" s="128">
        <f>SUM(J14:J15)</f>
        <v>189</v>
      </c>
      <c r="K13" s="129">
        <f>SUM(K14:K15)</f>
        <v>52</v>
      </c>
      <c r="L13" s="127">
        <f>SUM(M13:O13)</f>
        <v>62</v>
      </c>
      <c r="M13" s="128">
        <f>SUM(M14:M15)</f>
        <v>62</v>
      </c>
      <c r="N13" s="128">
        <f>SUM(N14:N15)</f>
        <v>0</v>
      </c>
      <c r="O13" s="160">
        <f>SUM(O14:O15)</f>
        <v>0</v>
      </c>
      <c r="P13" s="127">
        <f>SUM(Q13:R13)</f>
        <v>0</v>
      </c>
      <c r="Q13" s="128">
        <f>SUM(Q14:Q15)</f>
        <v>0</v>
      </c>
      <c r="R13" s="129">
        <f>SUM(R14:R15)</f>
        <v>0</v>
      </c>
      <c r="S13" s="127">
        <f>SUM(T13:V13)</f>
        <v>0</v>
      </c>
      <c r="T13" s="128">
        <f>SUM(T14:T15)</f>
        <v>0</v>
      </c>
      <c r="U13" s="128">
        <f>SUM(U14:U15)</f>
        <v>0</v>
      </c>
      <c r="V13" s="160">
        <f>SUM(V14:V15)</f>
        <v>0</v>
      </c>
      <c r="W13" s="127">
        <f ca="1">SUM(N13:X13)</f>
        <v>0</v>
      </c>
      <c r="X13" s="128">
        <f>SUM(X14:X15)</f>
        <v>0</v>
      </c>
      <c r="Y13" s="128">
        <f>SUM(Y14:Y15)</f>
        <v>0</v>
      </c>
      <c r="Z13" s="129">
        <f>SUM(Z14:Z15)</f>
        <v>0</v>
      </c>
    </row>
    <row r="14" spans="1:26" x14ac:dyDescent="0.2">
      <c r="A14" s="278"/>
      <c r="B14" s="53" t="s">
        <v>0</v>
      </c>
      <c r="C14" s="36"/>
      <c r="D14" s="101"/>
      <c r="E14" s="162">
        <f ca="1">SUM(F14+I14+L14+P14+S14+W14)</f>
        <v>160</v>
      </c>
      <c r="F14" s="163">
        <f>SUM(G14:H14)</f>
        <v>0</v>
      </c>
      <c r="G14" s="224">
        <f>SUM(G16)</f>
        <v>0</v>
      </c>
      <c r="H14" s="226">
        <f>SUM(H16)</f>
        <v>0</v>
      </c>
      <c r="I14" s="163">
        <f>SUM(J14:K14)</f>
        <v>189</v>
      </c>
      <c r="J14" s="224">
        <f>SUM(J16)</f>
        <v>189</v>
      </c>
      <c r="K14" s="225">
        <f>SUM(K16)</f>
        <v>0</v>
      </c>
      <c r="L14" s="163">
        <f>SUM(M14:O14)</f>
        <v>0</v>
      </c>
      <c r="M14" s="224">
        <f>SUM(M16)</f>
        <v>0</v>
      </c>
      <c r="N14" s="224">
        <f>SUM(N16)</f>
        <v>0</v>
      </c>
      <c r="O14" s="226">
        <f>SUM(O16)</f>
        <v>0</v>
      </c>
      <c r="P14" s="163">
        <f>SUM(Q14:R14)</f>
        <v>0</v>
      </c>
      <c r="Q14" s="224">
        <f>SUM(Q16)</f>
        <v>0</v>
      </c>
      <c r="R14" s="225">
        <f>SUM(R16)</f>
        <v>0</v>
      </c>
      <c r="S14" s="163">
        <f>SUM(T14:U14)</f>
        <v>0</v>
      </c>
      <c r="T14" s="224">
        <f t="shared" ref="T14:V15" si="0">SUM(T16)</f>
        <v>0</v>
      </c>
      <c r="U14" s="224">
        <f t="shared" si="0"/>
        <v>0</v>
      </c>
      <c r="V14" s="226">
        <f t="shared" si="0"/>
        <v>0</v>
      </c>
      <c r="W14" s="163">
        <f ca="1">SUM(N14:X14)</f>
        <v>0</v>
      </c>
      <c r="X14" s="224">
        <f>SUM(X16)</f>
        <v>0</v>
      </c>
      <c r="Y14" s="224">
        <f>SUM(Y16)</f>
        <v>0</v>
      </c>
      <c r="Z14" s="225">
        <f>SUM(Z16)</f>
        <v>0</v>
      </c>
    </row>
    <row r="15" spans="1:26" ht="13.5" thickBot="1" x14ac:dyDescent="0.25">
      <c r="A15" s="279"/>
      <c r="B15" s="76" t="s">
        <v>1</v>
      </c>
      <c r="C15" s="36"/>
      <c r="D15" s="101"/>
      <c r="E15" s="166">
        <f ca="1">SUM(F15+I15+L15+P15+S15+W15)</f>
        <v>115</v>
      </c>
      <c r="F15" s="167">
        <f>SUM(G15:H15)</f>
        <v>0</v>
      </c>
      <c r="G15" s="227">
        <f>SUM(G17)</f>
        <v>0</v>
      </c>
      <c r="H15" s="229">
        <f>SUM(H17)</f>
        <v>0</v>
      </c>
      <c r="I15" s="167">
        <f>SUM(J15:K15)</f>
        <v>52</v>
      </c>
      <c r="J15" s="227">
        <f>SUM(J17)</f>
        <v>0</v>
      </c>
      <c r="K15" s="228">
        <f>SUM(K17)</f>
        <v>52</v>
      </c>
      <c r="L15" s="167">
        <f>SUM(M15:O15)</f>
        <v>62</v>
      </c>
      <c r="M15" s="227">
        <f>SUM(M17)</f>
        <v>62</v>
      </c>
      <c r="N15" s="227">
        <f>SUM(N17)</f>
        <v>0</v>
      </c>
      <c r="O15" s="229">
        <f>SUM(O17)</f>
        <v>0</v>
      </c>
      <c r="P15" s="167">
        <f>SUM(Q15:R15)</f>
        <v>0</v>
      </c>
      <c r="Q15" s="227">
        <f>SUM(Q17)</f>
        <v>0</v>
      </c>
      <c r="R15" s="228">
        <f>SUM(R17)</f>
        <v>0</v>
      </c>
      <c r="S15" s="167">
        <f>SUM(T15:U15)</f>
        <v>0</v>
      </c>
      <c r="T15" s="227">
        <f t="shared" si="0"/>
        <v>0</v>
      </c>
      <c r="U15" s="227">
        <f t="shared" si="0"/>
        <v>0</v>
      </c>
      <c r="V15" s="229">
        <f t="shared" si="0"/>
        <v>0</v>
      </c>
      <c r="W15" s="188">
        <f ca="1">SUM(N15:X15)</f>
        <v>0</v>
      </c>
      <c r="X15" s="299">
        <f>SUM(X17)</f>
        <v>0</v>
      </c>
      <c r="Y15" s="299">
        <f>SUM(Y17)</f>
        <v>0</v>
      </c>
      <c r="Z15" s="300">
        <f>SUM(Z17)</f>
        <v>0</v>
      </c>
    </row>
    <row r="16" spans="1:26" x14ac:dyDescent="0.2">
      <c r="A16" s="230" t="s">
        <v>64</v>
      </c>
      <c r="B16" s="231" t="s">
        <v>62</v>
      </c>
      <c r="C16" s="232">
        <v>50006290</v>
      </c>
      <c r="D16" s="233" t="s">
        <v>49</v>
      </c>
      <c r="E16" s="145">
        <v>189</v>
      </c>
      <c r="F16" s="134">
        <v>0</v>
      </c>
      <c r="G16" s="240">
        <v>0</v>
      </c>
      <c r="H16" s="241">
        <v>0</v>
      </c>
      <c r="I16" s="134">
        <v>189</v>
      </c>
      <c r="J16" s="240">
        <v>189</v>
      </c>
      <c r="K16" s="241">
        <v>0</v>
      </c>
      <c r="L16" s="134">
        <v>0</v>
      </c>
      <c r="M16" s="240">
        <v>0</v>
      </c>
      <c r="N16" s="240">
        <v>0</v>
      </c>
      <c r="O16" s="241">
        <v>0</v>
      </c>
      <c r="P16" s="134">
        <v>0</v>
      </c>
      <c r="Q16" s="240">
        <v>0</v>
      </c>
      <c r="R16" s="68">
        <v>0</v>
      </c>
      <c r="S16" s="147">
        <v>0</v>
      </c>
      <c r="T16" s="240">
        <v>0</v>
      </c>
      <c r="U16" s="240">
        <v>0</v>
      </c>
      <c r="V16" s="301">
        <v>0</v>
      </c>
      <c r="W16" s="134">
        <v>0</v>
      </c>
      <c r="X16" s="19">
        <v>0</v>
      </c>
      <c r="Y16" s="19">
        <v>0</v>
      </c>
      <c r="Z16" s="68">
        <v>0</v>
      </c>
    </row>
    <row r="17" spans="1:26" ht="13.5" thickBot="1" x14ac:dyDescent="0.25">
      <c r="A17" s="234" t="s">
        <v>65</v>
      </c>
      <c r="B17" s="235" t="s">
        <v>63</v>
      </c>
      <c r="C17" s="236">
        <v>50022377</v>
      </c>
      <c r="D17" s="237" t="s">
        <v>4</v>
      </c>
      <c r="E17" s="121">
        <v>114</v>
      </c>
      <c r="F17" s="124">
        <v>0</v>
      </c>
      <c r="G17" s="238">
        <v>0</v>
      </c>
      <c r="H17" s="239">
        <v>0</v>
      </c>
      <c r="I17" s="124">
        <v>52</v>
      </c>
      <c r="J17" s="238">
        <v>0</v>
      </c>
      <c r="K17" s="239">
        <v>52</v>
      </c>
      <c r="L17" s="124">
        <v>62</v>
      </c>
      <c r="M17" s="238">
        <v>62</v>
      </c>
      <c r="N17" s="238">
        <v>0</v>
      </c>
      <c r="O17" s="239">
        <v>0</v>
      </c>
      <c r="P17" s="124">
        <v>0</v>
      </c>
      <c r="Q17" s="238">
        <v>0</v>
      </c>
      <c r="R17" s="12">
        <v>0</v>
      </c>
      <c r="S17" s="123">
        <v>0</v>
      </c>
      <c r="T17" s="238">
        <v>0</v>
      </c>
      <c r="U17" s="238">
        <v>0</v>
      </c>
      <c r="V17" s="302">
        <v>0</v>
      </c>
      <c r="W17" s="124">
        <v>0</v>
      </c>
      <c r="X17" s="11">
        <v>0</v>
      </c>
      <c r="Y17" s="11">
        <v>0</v>
      </c>
      <c r="Z17" s="12">
        <v>0</v>
      </c>
    </row>
    <row r="19" spans="1:26" x14ac:dyDescent="0.2">
      <c r="A19" s="63" t="s">
        <v>41</v>
      </c>
    </row>
    <row r="20" spans="1:26" x14ac:dyDescent="0.2">
      <c r="A20" s="64" t="s">
        <v>69</v>
      </c>
    </row>
    <row r="21" spans="1:26" x14ac:dyDescent="0.2">
      <c r="A21" s="63" t="s">
        <v>70</v>
      </c>
    </row>
  </sheetData>
  <sheetProtection algorithmName="SHA-512" hashValue="L2C4+nPA4w33KIgfXePC6ybm+d4aJJME5IjhTn0W23oVnmlTWTqhTPj1bqj2wGxws0r7S+FP1ZtQxyWayiCiSg==" saltValue="KBgGrCaJKNQP1l7MagFpEw==" spinCount="100000" sheet="1" objects="1" scenarios="1"/>
  <mergeCells count="19">
    <mergeCell ref="P10:R11"/>
    <mergeCell ref="S10:V11"/>
    <mergeCell ref="W10:Z11"/>
    <mergeCell ref="A13:A15"/>
    <mergeCell ref="A7:Z7"/>
    <mergeCell ref="A8:Z8"/>
    <mergeCell ref="A10:A12"/>
    <mergeCell ref="B10:B12"/>
    <mergeCell ref="C10:C12"/>
    <mergeCell ref="D10:D12"/>
    <mergeCell ref="E10:E12"/>
    <mergeCell ref="F10:H11"/>
    <mergeCell ref="I10:K11"/>
    <mergeCell ref="L10:O11"/>
    <mergeCell ref="A1:Z1"/>
    <mergeCell ref="A2:Z2"/>
    <mergeCell ref="A3:Z3"/>
    <mergeCell ref="A4:Z4"/>
    <mergeCell ref="A6:Z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Z22"/>
  <sheetViews>
    <sheetView workbookViewId="0">
      <selection sqref="A1:XFD1048576"/>
    </sheetView>
  </sheetViews>
  <sheetFormatPr defaultRowHeight="12.75" x14ac:dyDescent="0.2"/>
  <cols>
    <col min="1" max="1" width="24.28515625" customWidth="1"/>
    <col min="2" max="3" width="9.7109375" customWidth="1"/>
    <col min="4" max="4" width="55.7109375" customWidth="1"/>
    <col min="5" max="15" width="11.7109375" customWidth="1"/>
    <col min="16" max="16" width="13.7109375" customWidth="1"/>
    <col min="17" max="23" width="11.7109375" customWidth="1"/>
    <col min="24" max="25" width="13.7109375" customWidth="1"/>
    <col min="26" max="26" width="11.7109375" customWidth="1"/>
  </cols>
  <sheetData>
    <row r="1" spans="1:26" s="43" customFormat="1" ht="15" customHeight="1" x14ac:dyDescent="0.2">
      <c r="A1" s="261" t="s">
        <v>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</row>
    <row r="2" spans="1:26" s="43" customFormat="1" ht="15" customHeight="1" x14ac:dyDescent="0.2">
      <c r="A2" s="261" t="s">
        <v>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43" customFormat="1" ht="15" customHeight="1" x14ac:dyDescent="0.2">
      <c r="A3" s="261" t="s">
        <v>37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</row>
    <row r="4" spans="1:26" s="43" customFormat="1" ht="15" customHeight="1" x14ac:dyDescent="0.2">
      <c r="A4" s="261" t="s">
        <v>52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</row>
    <row r="5" spans="1:26" s="43" customFormat="1" ht="15" customHeight="1" x14ac:dyDescent="0.2">
      <c r="A5" s="261" t="s">
        <v>8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</row>
    <row r="6" spans="1:26" s="43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6" s="43" customFormat="1" ht="15" customHeight="1" x14ac:dyDescent="0.2">
      <c r="A7" s="262" t="s">
        <v>60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</row>
    <row r="8" spans="1:26" s="43" customFormat="1" ht="15" customHeight="1" x14ac:dyDescent="0.2">
      <c r="A8" s="262" t="s">
        <v>9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</row>
    <row r="9" spans="1:26" s="43" customFormat="1" ht="15" customHeight="1" x14ac:dyDescent="0.2">
      <c r="A9" s="262" t="s">
        <v>61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</row>
    <row r="10" spans="1:26" s="43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6" s="43" customFormat="1" ht="15" customHeight="1" x14ac:dyDescent="0.2">
      <c r="A11" s="280" t="s">
        <v>31</v>
      </c>
      <c r="B11" s="280" t="s">
        <v>32</v>
      </c>
      <c r="C11" s="282" t="s">
        <v>10</v>
      </c>
      <c r="D11" s="280" t="s">
        <v>30</v>
      </c>
      <c r="E11" s="242" t="s">
        <v>11</v>
      </c>
      <c r="F11" s="245" t="s">
        <v>21</v>
      </c>
      <c r="G11" s="246"/>
      <c r="H11" s="247"/>
      <c r="I11" s="251" t="s">
        <v>22</v>
      </c>
      <c r="J11" s="252"/>
      <c r="K11" s="253"/>
      <c r="L11" s="257" t="s">
        <v>12</v>
      </c>
      <c r="M11" s="258"/>
      <c r="N11" s="258"/>
      <c r="O11" s="263" t="s">
        <v>13</v>
      </c>
      <c r="P11" s="264"/>
      <c r="Q11" s="265"/>
      <c r="R11" s="269" t="s">
        <v>29</v>
      </c>
      <c r="S11" s="270"/>
      <c r="T11" s="270"/>
      <c r="U11" s="270"/>
      <c r="V11" s="269" t="s">
        <v>23</v>
      </c>
      <c r="W11" s="270"/>
      <c r="X11" s="270"/>
      <c r="Y11" s="270"/>
      <c r="Z11" s="273"/>
    </row>
    <row r="12" spans="1:26" s="43" customFormat="1" ht="15" customHeight="1" thickBot="1" x14ac:dyDescent="0.25">
      <c r="A12" s="281"/>
      <c r="B12" s="281"/>
      <c r="C12" s="283"/>
      <c r="D12" s="281"/>
      <c r="E12" s="243"/>
      <c r="F12" s="248"/>
      <c r="G12" s="249"/>
      <c r="H12" s="250"/>
      <c r="I12" s="254"/>
      <c r="J12" s="255"/>
      <c r="K12" s="256"/>
      <c r="L12" s="259"/>
      <c r="M12" s="260"/>
      <c r="N12" s="260"/>
      <c r="O12" s="266"/>
      <c r="P12" s="267"/>
      <c r="Q12" s="268"/>
      <c r="R12" s="271"/>
      <c r="S12" s="272"/>
      <c r="T12" s="272"/>
      <c r="U12" s="272"/>
      <c r="V12" s="274"/>
      <c r="W12" s="275"/>
      <c r="X12" s="275"/>
      <c r="Y12" s="275"/>
      <c r="Z12" s="276"/>
    </row>
    <row r="13" spans="1:26" s="43" customFormat="1" ht="30" customHeight="1" thickBot="1" x14ac:dyDescent="0.25">
      <c r="A13" s="281"/>
      <c r="B13" s="281"/>
      <c r="C13" s="284"/>
      <c r="D13" s="281"/>
      <c r="E13" s="244"/>
      <c r="F13" s="118" t="s">
        <v>26</v>
      </c>
      <c r="G13" s="23" t="s">
        <v>14</v>
      </c>
      <c r="H13" s="24" t="s">
        <v>15</v>
      </c>
      <c r="I13" s="22" t="s">
        <v>26</v>
      </c>
      <c r="J13" s="23" t="s">
        <v>27</v>
      </c>
      <c r="K13" s="32" t="s">
        <v>28</v>
      </c>
      <c r="L13" s="22" t="s">
        <v>26</v>
      </c>
      <c r="M13" s="23" t="s">
        <v>35</v>
      </c>
      <c r="N13" s="24" t="s">
        <v>19</v>
      </c>
      <c r="O13" s="117" t="s">
        <v>26</v>
      </c>
      <c r="P13" s="23" t="s">
        <v>25</v>
      </c>
      <c r="Q13" s="32" t="s">
        <v>20</v>
      </c>
      <c r="R13" s="22" t="s">
        <v>26</v>
      </c>
      <c r="S13" s="23" t="s">
        <v>22</v>
      </c>
      <c r="T13" s="23" t="s">
        <v>12</v>
      </c>
      <c r="U13" s="32" t="s">
        <v>45</v>
      </c>
      <c r="V13" s="221" t="s">
        <v>26</v>
      </c>
      <c r="W13" s="23" t="s">
        <v>55</v>
      </c>
      <c r="X13" s="222" t="s">
        <v>56</v>
      </c>
      <c r="Y13" s="23" t="s">
        <v>57</v>
      </c>
      <c r="Z13" s="223" t="s">
        <v>58</v>
      </c>
    </row>
    <row r="14" spans="1:26" s="43" customFormat="1" ht="15" customHeight="1" x14ac:dyDescent="0.2">
      <c r="A14" s="277" t="s">
        <v>33</v>
      </c>
      <c r="B14" s="52" t="s">
        <v>34</v>
      </c>
      <c r="C14" s="35"/>
      <c r="D14" s="100"/>
      <c r="E14" s="159">
        <f>SUM(F14+I14+L14+O14+R14+V14)</f>
        <v>275</v>
      </c>
      <c r="F14" s="127">
        <f>SUM(G14:H14)</f>
        <v>0</v>
      </c>
      <c r="G14" s="128">
        <f>SUM(G15:G16)</f>
        <v>0</v>
      </c>
      <c r="H14" s="160">
        <f>SUM(H15:H16)</f>
        <v>0</v>
      </c>
      <c r="I14" s="127">
        <f>SUM(J14:K14)</f>
        <v>217</v>
      </c>
      <c r="J14" s="128">
        <f>SUM(J15:J16)</f>
        <v>146</v>
      </c>
      <c r="K14" s="129">
        <f>SUM(K15:K16)</f>
        <v>71</v>
      </c>
      <c r="L14" s="127">
        <f>SUM(M14:N14)</f>
        <v>58</v>
      </c>
      <c r="M14" s="128">
        <f>SUM(M15:M16)</f>
        <v>58</v>
      </c>
      <c r="N14" s="160">
        <f>SUM(N15:N16)</f>
        <v>0</v>
      </c>
      <c r="O14" s="127">
        <f>SUM(P14:Q14)</f>
        <v>0</v>
      </c>
      <c r="P14" s="128">
        <f>SUM(P15:P16)</f>
        <v>0</v>
      </c>
      <c r="Q14" s="129">
        <f>SUM(Q15:Q16)</f>
        <v>0</v>
      </c>
      <c r="R14" s="127">
        <f>SUM(S14:U14)</f>
        <v>0</v>
      </c>
      <c r="S14" s="128">
        <f>SUM(S15:S16)</f>
        <v>0</v>
      </c>
      <c r="T14" s="128">
        <f>SUM(T15:T16)</f>
        <v>0</v>
      </c>
      <c r="U14" s="160">
        <f>SUM(U15:U16)</f>
        <v>0</v>
      </c>
      <c r="V14" s="127">
        <f>SUM(W14:X14)</f>
        <v>0</v>
      </c>
      <c r="W14" s="128">
        <f>SUM(W15:W16)</f>
        <v>0</v>
      </c>
      <c r="X14" s="128">
        <f>SUM(X15:X16)</f>
        <v>0</v>
      </c>
      <c r="Y14" s="128">
        <f>SUM(Y15:Y16)</f>
        <v>0</v>
      </c>
      <c r="Z14" s="129">
        <f>SUM(Z15:Z16)</f>
        <v>0</v>
      </c>
    </row>
    <row r="15" spans="1:26" s="43" customFormat="1" ht="15" customHeight="1" x14ac:dyDescent="0.2">
      <c r="A15" s="278"/>
      <c r="B15" s="53" t="s">
        <v>0</v>
      </c>
      <c r="C15" s="36"/>
      <c r="D15" s="101"/>
      <c r="E15" s="162">
        <f>SUM(F15+I15+L15+O15+R15+V15)</f>
        <v>160</v>
      </c>
      <c r="F15" s="163">
        <f>SUM(G15:H15)</f>
        <v>0</v>
      </c>
      <c r="G15" s="224">
        <f>SUM(G17)</f>
        <v>0</v>
      </c>
      <c r="H15" s="226">
        <f>SUM(H17)</f>
        <v>0</v>
      </c>
      <c r="I15" s="163">
        <f>SUM(J15:K15)</f>
        <v>160</v>
      </c>
      <c r="J15" s="224">
        <f>SUM(J17)</f>
        <v>146</v>
      </c>
      <c r="K15" s="225">
        <f>SUM(K17)</f>
        <v>14</v>
      </c>
      <c r="L15" s="163">
        <f>SUM(M15:N15)</f>
        <v>0</v>
      </c>
      <c r="M15" s="224">
        <f>SUM(M17)</f>
        <v>0</v>
      </c>
      <c r="N15" s="226">
        <f>SUM(N17)</f>
        <v>0</v>
      </c>
      <c r="O15" s="163">
        <f>SUM(P15:Q15)</f>
        <v>0</v>
      </c>
      <c r="P15" s="224">
        <f>SUM(P17)</f>
        <v>0</v>
      </c>
      <c r="Q15" s="225">
        <f>SUM(Q17)</f>
        <v>0</v>
      </c>
      <c r="R15" s="163">
        <f>SUM(S15:T15)</f>
        <v>0</v>
      </c>
      <c r="S15" s="224">
        <f t="shared" ref="S15:U16" si="0">SUM(S17)</f>
        <v>0</v>
      </c>
      <c r="T15" s="224">
        <f t="shared" si="0"/>
        <v>0</v>
      </c>
      <c r="U15" s="226">
        <f t="shared" si="0"/>
        <v>0</v>
      </c>
      <c r="V15" s="163">
        <f>SUM(W15:X15)</f>
        <v>0</v>
      </c>
      <c r="W15" s="224">
        <f t="shared" ref="W15:Z16" si="1">SUM(W17)</f>
        <v>0</v>
      </c>
      <c r="X15" s="224">
        <f t="shared" si="1"/>
        <v>0</v>
      </c>
      <c r="Y15" s="224">
        <f t="shared" si="1"/>
        <v>0</v>
      </c>
      <c r="Z15" s="225">
        <f t="shared" si="1"/>
        <v>0</v>
      </c>
    </row>
    <row r="16" spans="1:26" s="43" customFormat="1" ht="15" customHeight="1" thickBot="1" x14ac:dyDescent="0.25">
      <c r="A16" s="279"/>
      <c r="B16" s="76" t="s">
        <v>1</v>
      </c>
      <c r="C16" s="36"/>
      <c r="D16" s="101"/>
      <c r="E16" s="166">
        <f>SUM(F16+I16+L16+O16+R16+V16)</f>
        <v>115</v>
      </c>
      <c r="F16" s="167">
        <f>SUM(G16:H16)</f>
        <v>0</v>
      </c>
      <c r="G16" s="227">
        <f>SUM(G18)</f>
        <v>0</v>
      </c>
      <c r="H16" s="229">
        <f>SUM(H18)</f>
        <v>0</v>
      </c>
      <c r="I16" s="167">
        <f>SUM(J16:K16)</f>
        <v>57</v>
      </c>
      <c r="J16" s="227">
        <f>SUM(J18)</f>
        <v>0</v>
      </c>
      <c r="K16" s="228">
        <f>SUM(K18)</f>
        <v>57</v>
      </c>
      <c r="L16" s="167">
        <f>SUM(M16:N16)</f>
        <v>58</v>
      </c>
      <c r="M16" s="227">
        <f>SUM(M18)</f>
        <v>58</v>
      </c>
      <c r="N16" s="229">
        <f>SUM(N18)</f>
        <v>0</v>
      </c>
      <c r="O16" s="167">
        <f>SUM(P16:Q16)</f>
        <v>0</v>
      </c>
      <c r="P16" s="227">
        <f>SUM(P18)</f>
        <v>0</v>
      </c>
      <c r="Q16" s="228">
        <f>SUM(Q18)</f>
        <v>0</v>
      </c>
      <c r="R16" s="167">
        <f>SUM(S16:T16)</f>
        <v>0</v>
      </c>
      <c r="S16" s="227">
        <f t="shared" si="0"/>
        <v>0</v>
      </c>
      <c r="T16" s="227">
        <f t="shared" si="0"/>
        <v>0</v>
      </c>
      <c r="U16" s="229">
        <f t="shared" si="0"/>
        <v>0</v>
      </c>
      <c r="V16" s="167">
        <f>SUM(W16:X16)</f>
        <v>0</v>
      </c>
      <c r="W16" s="227">
        <f t="shared" si="1"/>
        <v>0</v>
      </c>
      <c r="X16" s="227">
        <f t="shared" si="1"/>
        <v>0</v>
      </c>
      <c r="Y16" s="227">
        <f t="shared" si="1"/>
        <v>0</v>
      </c>
      <c r="Z16" s="228">
        <f t="shared" si="1"/>
        <v>0</v>
      </c>
    </row>
    <row r="17" spans="1:26" x14ac:dyDescent="0.2">
      <c r="A17" s="230" t="s">
        <v>64</v>
      </c>
      <c r="B17" s="231" t="s">
        <v>62</v>
      </c>
      <c r="C17" s="232">
        <v>50006290</v>
      </c>
      <c r="D17" s="233" t="s">
        <v>49</v>
      </c>
      <c r="E17" s="145">
        <f>SUM(F17+I17+L17+O17+R17+V17)</f>
        <v>160</v>
      </c>
      <c r="F17" s="134">
        <f>SUM(G17:H17)</f>
        <v>0</v>
      </c>
      <c r="G17" s="240">
        <v>0</v>
      </c>
      <c r="H17" s="241">
        <v>0</v>
      </c>
      <c r="I17" s="134">
        <f>SUM(J17:K17)</f>
        <v>160</v>
      </c>
      <c r="J17" s="240">
        <v>146</v>
      </c>
      <c r="K17" s="241">
        <v>14</v>
      </c>
      <c r="L17" s="134">
        <f>SUM(M17:N17)</f>
        <v>0</v>
      </c>
      <c r="M17" s="240">
        <v>0</v>
      </c>
      <c r="N17" s="241">
        <v>0</v>
      </c>
      <c r="O17" s="134">
        <f>SUM(P17:Q17)</f>
        <v>0</v>
      </c>
      <c r="P17" s="240">
        <v>0</v>
      </c>
      <c r="Q17" s="68">
        <v>0</v>
      </c>
      <c r="R17" s="147">
        <f>SUM(S17:U17)</f>
        <v>0</v>
      </c>
      <c r="S17" s="240">
        <v>0</v>
      </c>
      <c r="T17" s="240">
        <v>0</v>
      </c>
      <c r="U17" s="241">
        <v>0</v>
      </c>
      <c r="V17" s="147">
        <f>SUM(W17:Z17)</f>
        <v>0</v>
      </c>
      <c r="W17" s="240">
        <v>0</v>
      </c>
      <c r="X17" s="150">
        <v>0</v>
      </c>
      <c r="Y17" s="19">
        <v>0</v>
      </c>
      <c r="Z17" s="68">
        <v>0</v>
      </c>
    </row>
    <row r="18" spans="1:26" ht="13.5" thickBot="1" x14ac:dyDescent="0.25">
      <c r="A18" s="234" t="s">
        <v>65</v>
      </c>
      <c r="B18" s="235" t="s">
        <v>63</v>
      </c>
      <c r="C18" s="236">
        <v>50022377</v>
      </c>
      <c r="D18" s="237" t="s">
        <v>4</v>
      </c>
      <c r="E18" s="121">
        <f>SUM(F18+I18+L18+O18+R18+V18)</f>
        <v>115</v>
      </c>
      <c r="F18" s="124">
        <f>SUM(G18:H18)</f>
        <v>0</v>
      </c>
      <c r="G18" s="238">
        <v>0</v>
      </c>
      <c r="H18" s="239">
        <v>0</v>
      </c>
      <c r="I18" s="124">
        <f>SUM(J18:K18)</f>
        <v>57</v>
      </c>
      <c r="J18" s="238">
        <v>0</v>
      </c>
      <c r="K18" s="239">
        <v>57</v>
      </c>
      <c r="L18" s="124">
        <f>SUM(M18:N18)</f>
        <v>58</v>
      </c>
      <c r="M18" s="238">
        <v>58</v>
      </c>
      <c r="N18" s="239">
        <v>0</v>
      </c>
      <c r="O18" s="124">
        <f>SUM(P18:Q18)</f>
        <v>0</v>
      </c>
      <c r="P18" s="238">
        <v>0</v>
      </c>
      <c r="Q18" s="12">
        <v>0</v>
      </c>
      <c r="R18" s="123">
        <f>SUM(S18:U18)</f>
        <v>0</v>
      </c>
      <c r="S18" s="238">
        <v>0</v>
      </c>
      <c r="T18" s="238">
        <v>0</v>
      </c>
      <c r="U18" s="239">
        <v>0</v>
      </c>
      <c r="V18" s="125">
        <f>SUM(W18:Z18)</f>
        <v>0</v>
      </c>
      <c r="W18" s="238">
        <v>0</v>
      </c>
      <c r="X18" s="120">
        <v>0</v>
      </c>
      <c r="Y18" s="11">
        <v>0</v>
      </c>
      <c r="Z18" s="12">
        <v>0</v>
      </c>
    </row>
    <row r="20" spans="1:26" x14ac:dyDescent="0.2">
      <c r="A20" s="63" t="s">
        <v>41</v>
      </c>
    </row>
    <row r="21" spans="1:26" x14ac:dyDescent="0.2">
      <c r="A21" s="64" t="s">
        <v>53</v>
      </c>
    </row>
    <row r="22" spans="1:26" x14ac:dyDescent="0.2">
      <c r="A22" s="63" t="s">
        <v>66</v>
      </c>
    </row>
  </sheetData>
  <sheetProtection password="8F30" sheet="1" objects="1" scenarios="1"/>
  <mergeCells count="20">
    <mergeCell ref="A14:A16"/>
    <mergeCell ref="A8:Z8"/>
    <mergeCell ref="A9:Z9"/>
    <mergeCell ref="A11:A13"/>
    <mergeCell ref="B11:B13"/>
    <mergeCell ref="C11:C13"/>
    <mergeCell ref="D11:D13"/>
    <mergeCell ref="E11:E13"/>
    <mergeCell ref="F11:H12"/>
    <mergeCell ref="I11:K12"/>
    <mergeCell ref="L11:N12"/>
    <mergeCell ref="A1:Z1"/>
    <mergeCell ref="A2:Z2"/>
    <mergeCell ref="A3:Z3"/>
    <mergeCell ref="A4:Z4"/>
    <mergeCell ref="A5:Z5"/>
    <mergeCell ref="A7:Z7"/>
    <mergeCell ref="O11:Q12"/>
    <mergeCell ref="R11:U12"/>
    <mergeCell ref="V11:Z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22"/>
  <sheetViews>
    <sheetView zoomScaleNormal="100" zoomScaleSheetLayoutView="80" workbookViewId="0">
      <selection activeCell="A7" sqref="A7:Z7"/>
    </sheetView>
  </sheetViews>
  <sheetFormatPr defaultRowHeight="12.75" x14ac:dyDescent="0.2"/>
  <cols>
    <col min="1" max="1" width="24.28515625" customWidth="1"/>
    <col min="2" max="3" width="9.7109375" customWidth="1"/>
    <col min="4" max="4" width="55.7109375" customWidth="1"/>
    <col min="5" max="15" width="11.7109375" customWidth="1"/>
    <col min="16" max="16" width="13.7109375" customWidth="1"/>
    <col min="17" max="23" width="11.7109375" customWidth="1"/>
    <col min="24" max="25" width="13.7109375" customWidth="1"/>
    <col min="26" max="26" width="11.7109375" customWidth="1"/>
  </cols>
  <sheetData>
    <row r="1" spans="1:26" s="43" customFormat="1" ht="15" customHeight="1" x14ac:dyDescent="0.2">
      <c r="A1" s="261" t="s">
        <v>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</row>
    <row r="2" spans="1:26" s="43" customFormat="1" ht="15" customHeight="1" x14ac:dyDescent="0.2">
      <c r="A2" s="261" t="s">
        <v>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43" customFormat="1" ht="15" customHeight="1" x14ac:dyDescent="0.2">
      <c r="A3" s="261" t="s">
        <v>37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</row>
    <row r="4" spans="1:26" s="43" customFormat="1" ht="15" customHeight="1" x14ac:dyDescent="0.2">
      <c r="A4" s="261" t="s">
        <v>52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</row>
    <row r="5" spans="1:26" s="43" customFormat="1" ht="15" customHeight="1" x14ac:dyDescent="0.2">
      <c r="A5" s="261" t="s">
        <v>8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</row>
    <row r="6" spans="1:26" s="43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6" s="43" customFormat="1" ht="15" customHeight="1" x14ac:dyDescent="0.2">
      <c r="A7" s="262" t="s">
        <v>60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</row>
    <row r="8" spans="1:26" s="43" customFormat="1" ht="15" customHeight="1" x14ac:dyDescent="0.2">
      <c r="A8" s="262" t="s">
        <v>9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</row>
    <row r="9" spans="1:26" s="43" customFormat="1" ht="15" customHeight="1" x14ac:dyDescent="0.2">
      <c r="A9" s="262" t="s">
        <v>54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</row>
    <row r="10" spans="1:26" s="43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6" s="43" customFormat="1" ht="15" customHeight="1" x14ac:dyDescent="0.2">
      <c r="A11" s="280" t="s">
        <v>31</v>
      </c>
      <c r="B11" s="280" t="s">
        <v>32</v>
      </c>
      <c r="C11" s="282" t="s">
        <v>10</v>
      </c>
      <c r="D11" s="280" t="s">
        <v>30</v>
      </c>
      <c r="E11" s="242" t="s">
        <v>11</v>
      </c>
      <c r="F11" s="245" t="s">
        <v>21</v>
      </c>
      <c r="G11" s="246"/>
      <c r="H11" s="247"/>
      <c r="I11" s="251" t="s">
        <v>22</v>
      </c>
      <c r="J11" s="252"/>
      <c r="K11" s="253"/>
      <c r="L11" s="257" t="s">
        <v>12</v>
      </c>
      <c r="M11" s="258"/>
      <c r="N11" s="258"/>
      <c r="O11" s="263" t="s">
        <v>13</v>
      </c>
      <c r="P11" s="264"/>
      <c r="Q11" s="265"/>
      <c r="R11" s="269" t="s">
        <v>29</v>
      </c>
      <c r="S11" s="270"/>
      <c r="T11" s="270"/>
      <c r="U11" s="270"/>
      <c r="V11" s="269" t="s">
        <v>23</v>
      </c>
      <c r="W11" s="270"/>
      <c r="X11" s="270"/>
      <c r="Y11" s="270"/>
      <c r="Z11" s="273"/>
    </row>
    <row r="12" spans="1:26" s="43" customFormat="1" ht="15" customHeight="1" thickBot="1" x14ac:dyDescent="0.25">
      <c r="A12" s="281"/>
      <c r="B12" s="281"/>
      <c r="C12" s="283"/>
      <c r="D12" s="281"/>
      <c r="E12" s="243"/>
      <c r="F12" s="248"/>
      <c r="G12" s="249"/>
      <c r="H12" s="250"/>
      <c r="I12" s="254"/>
      <c r="J12" s="255"/>
      <c r="K12" s="256"/>
      <c r="L12" s="259"/>
      <c r="M12" s="260"/>
      <c r="N12" s="260"/>
      <c r="O12" s="266"/>
      <c r="P12" s="267"/>
      <c r="Q12" s="268"/>
      <c r="R12" s="271"/>
      <c r="S12" s="272"/>
      <c r="T12" s="272"/>
      <c r="U12" s="272"/>
      <c r="V12" s="274"/>
      <c r="W12" s="275"/>
      <c r="X12" s="275"/>
      <c r="Y12" s="275"/>
      <c r="Z12" s="276"/>
    </row>
    <row r="13" spans="1:26" s="43" customFormat="1" ht="30" customHeight="1" thickBot="1" x14ac:dyDescent="0.25">
      <c r="A13" s="281"/>
      <c r="B13" s="281"/>
      <c r="C13" s="284"/>
      <c r="D13" s="281"/>
      <c r="E13" s="244"/>
      <c r="F13" s="118" t="s">
        <v>26</v>
      </c>
      <c r="G13" s="23" t="s">
        <v>14</v>
      </c>
      <c r="H13" s="24" t="s">
        <v>15</v>
      </c>
      <c r="I13" s="22" t="s">
        <v>26</v>
      </c>
      <c r="J13" s="23" t="s">
        <v>27</v>
      </c>
      <c r="K13" s="32" t="s">
        <v>28</v>
      </c>
      <c r="L13" s="22" t="s">
        <v>26</v>
      </c>
      <c r="M13" s="23" t="s">
        <v>35</v>
      </c>
      <c r="N13" s="24" t="s">
        <v>19</v>
      </c>
      <c r="O13" s="117" t="s">
        <v>26</v>
      </c>
      <c r="P13" s="23" t="s">
        <v>25</v>
      </c>
      <c r="Q13" s="32" t="s">
        <v>20</v>
      </c>
      <c r="R13" s="22" t="s">
        <v>26</v>
      </c>
      <c r="S13" s="23" t="s">
        <v>22</v>
      </c>
      <c r="T13" s="23" t="s">
        <v>12</v>
      </c>
      <c r="U13" s="32" t="s">
        <v>45</v>
      </c>
      <c r="V13" s="119" t="s">
        <v>26</v>
      </c>
      <c r="W13" s="119" t="s">
        <v>55</v>
      </c>
      <c r="X13" s="119" t="s">
        <v>56</v>
      </c>
      <c r="Y13" s="119" t="s">
        <v>57</v>
      </c>
      <c r="Z13" s="119" t="s">
        <v>58</v>
      </c>
    </row>
    <row r="14" spans="1:26" s="43" customFormat="1" ht="15" customHeight="1" x14ac:dyDescent="0.2">
      <c r="A14" s="277" t="s">
        <v>33</v>
      </c>
      <c r="B14" s="52" t="s">
        <v>34</v>
      </c>
      <c r="C14" s="35"/>
      <c r="D14" s="100"/>
      <c r="E14" s="127">
        <f>SUM(F14+I14+L14+O14+R14+V14)</f>
        <v>250</v>
      </c>
      <c r="F14" s="127">
        <f>SUM(G14:H14)</f>
        <v>0</v>
      </c>
      <c r="G14" s="128">
        <f>SUM(G15:G16)</f>
        <v>0</v>
      </c>
      <c r="H14" s="129">
        <f>SUM(H15:H16)</f>
        <v>0</v>
      </c>
      <c r="I14" s="127">
        <f>SUM(J14:K14)</f>
        <v>205</v>
      </c>
      <c r="J14" s="128">
        <f>SUM(J15:J16)</f>
        <v>135</v>
      </c>
      <c r="K14" s="129">
        <f>SUM(K15:K16)</f>
        <v>70</v>
      </c>
      <c r="L14" s="127">
        <f>SUM(M14:N14)</f>
        <v>45</v>
      </c>
      <c r="M14" s="128">
        <f>SUM(M15:M16)</f>
        <v>45</v>
      </c>
      <c r="N14" s="129">
        <f>SUM(N15:N16)</f>
        <v>0</v>
      </c>
      <c r="O14" s="127">
        <f>SUM(P14:Q14)</f>
        <v>0</v>
      </c>
      <c r="P14" s="128">
        <f>SUM(P15:P16)</f>
        <v>0</v>
      </c>
      <c r="Q14" s="129">
        <f>SUM(Q15:Q16)</f>
        <v>0</v>
      </c>
      <c r="R14" s="127">
        <f>SUM(S14:U14)</f>
        <v>0</v>
      </c>
      <c r="S14" s="128">
        <f>SUM(S15:S16)</f>
        <v>0</v>
      </c>
      <c r="T14" s="128">
        <f>SUM(T15:T16)</f>
        <v>0</v>
      </c>
      <c r="U14" s="129">
        <f>SUM(U15:U16)</f>
        <v>0</v>
      </c>
      <c r="V14" s="127">
        <f>SUM(W14:X14)</f>
        <v>0</v>
      </c>
      <c r="W14" s="128">
        <f>SUM(W15:W16)</f>
        <v>0</v>
      </c>
      <c r="X14" s="128">
        <f>SUM(X15:X16)</f>
        <v>0</v>
      </c>
      <c r="Y14" s="128">
        <f>SUM(Y15:Y16)</f>
        <v>0</v>
      </c>
      <c r="Z14" s="129">
        <f>SUM(Z15:Z16)</f>
        <v>0</v>
      </c>
    </row>
    <row r="15" spans="1:26" s="43" customFormat="1" ht="15" customHeight="1" x14ac:dyDescent="0.2">
      <c r="A15" s="278"/>
      <c r="B15" s="53" t="s">
        <v>0</v>
      </c>
      <c r="C15" s="36"/>
      <c r="D15" s="101"/>
      <c r="E15" s="130">
        <f t="shared" ref="E15:Z15" si="0">SUM(E17)</f>
        <v>157</v>
      </c>
      <c r="F15" s="130">
        <f t="shared" si="0"/>
        <v>0</v>
      </c>
      <c r="G15" s="131">
        <f t="shared" si="0"/>
        <v>0</v>
      </c>
      <c r="H15" s="132">
        <f t="shared" si="0"/>
        <v>0</v>
      </c>
      <c r="I15" s="130">
        <f t="shared" si="0"/>
        <v>157</v>
      </c>
      <c r="J15" s="131">
        <f t="shared" si="0"/>
        <v>135</v>
      </c>
      <c r="K15" s="132">
        <f t="shared" si="0"/>
        <v>22</v>
      </c>
      <c r="L15" s="130">
        <f t="shared" si="0"/>
        <v>0</v>
      </c>
      <c r="M15" s="131">
        <f t="shared" si="0"/>
        <v>0</v>
      </c>
      <c r="N15" s="132">
        <f t="shared" si="0"/>
        <v>0</v>
      </c>
      <c r="O15" s="130">
        <f t="shared" si="0"/>
        <v>0</v>
      </c>
      <c r="P15" s="131">
        <f t="shared" si="0"/>
        <v>0</v>
      </c>
      <c r="Q15" s="132">
        <f t="shared" si="0"/>
        <v>0</v>
      </c>
      <c r="R15" s="130">
        <f t="shared" si="0"/>
        <v>0</v>
      </c>
      <c r="S15" s="131">
        <f t="shared" si="0"/>
        <v>0</v>
      </c>
      <c r="T15" s="131">
        <f t="shared" si="0"/>
        <v>0</v>
      </c>
      <c r="U15" s="132">
        <f t="shared" si="0"/>
        <v>0</v>
      </c>
      <c r="V15" s="133">
        <f t="shared" si="0"/>
        <v>0</v>
      </c>
      <c r="W15" s="131">
        <f t="shared" si="0"/>
        <v>0</v>
      </c>
      <c r="X15" s="131">
        <f t="shared" si="0"/>
        <v>0</v>
      </c>
      <c r="Y15" s="131">
        <f t="shared" si="0"/>
        <v>0</v>
      </c>
      <c r="Z15" s="132">
        <f t="shared" si="0"/>
        <v>0</v>
      </c>
    </row>
    <row r="16" spans="1:26" s="43" customFormat="1" ht="15" customHeight="1" thickBot="1" x14ac:dyDescent="0.25">
      <c r="A16" s="279"/>
      <c r="B16" s="76" t="s">
        <v>1</v>
      </c>
      <c r="C16" s="36"/>
      <c r="D16" s="101"/>
      <c r="E16" s="140">
        <f t="shared" ref="E16:Z16" si="1">SUM(E18)</f>
        <v>93</v>
      </c>
      <c r="F16" s="140">
        <f t="shared" si="1"/>
        <v>0</v>
      </c>
      <c r="G16" s="141">
        <f t="shared" si="1"/>
        <v>0</v>
      </c>
      <c r="H16" s="142">
        <f t="shared" si="1"/>
        <v>0</v>
      </c>
      <c r="I16" s="140">
        <f t="shared" si="1"/>
        <v>48</v>
      </c>
      <c r="J16" s="141">
        <f t="shared" si="1"/>
        <v>0</v>
      </c>
      <c r="K16" s="142">
        <f t="shared" si="1"/>
        <v>48</v>
      </c>
      <c r="L16" s="140">
        <f t="shared" si="1"/>
        <v>45</v>
      </c>
      <c r="M16" s="141">
        <f t="shared" si="1"/>
        <v>45</v>
      </c>
      <c r="N16" s="142">
        <f t="shared" si="1"/>
        <v>0</v>
      </c>
      <c r="O16" s="140">
        <f t="shared" si="1"/>
        <v>0</v>
      </c>
      <c r="P16" s="141">
        <f t="shared" si="1"/>
        <v>0</v>
      </c>
      <c r="Q16" s="142">
        <f t="shared" si="1"/>
        <v>0</v>
      </c>
      <c r="R16" s="140">
        <f t="shared" si="1"/>
        <v>0</v>
      </c>
      <c r="S16" s="141">
        <f t="shared" si="1"/>
        <v>0</v>
      </c>
      <c r="T16" s="141">
        <f t="shared" si="1"/>
        <v>0</v>
      </c>
      <c r="U16" s="142">
        <f t="shared" si="1"/>
        <v>0</v>
      </c>
      <c r="V16" s="143">
        <f t="shared" si="1"/>
        <v>0</v>
      </c>
      <c r="W16" s="141">
        <f t="shared" si="1"/>
        <v>0</v>
      </c>
      <c r="X16" s="141">
        <f t="shared" si="1"/>
        <v>0</v>
      </c>
      <c r="Y16" s="141">
        <f t="shared" si="1"/>
        <v>0</v>
      </c>
      <c r="Z16" s="142">
        <f t="shared" si="1"/>
        <v>0</v>
      </c>
    </row>
    <row r="17" spans="1:26" x14ac:dyDescent="0.2">
      <c r="A17" s="144" t="s">
        <v>2</v>
      </c>
      <c r="B17" s="113" t="s">
        <v>0</v>
      </c>
      <c r="C17" s="109">
        <v>50006290</v>
      </c>
      <c r="D17" s="115" t="s">
        <v>49</v>
      </c>
      <c r="E17" s="145">
        <f>SUM(F17+I17+L17+O17+R17+V17)</f>
        <v>157</v>
      </c>
      <c r="F17" s="146">
        <f>SUM(G17:H17)</f>
        <v>0</v>
      </c>
      <c r="G17" s="19">
        <v>0</v>
      </c>
      <c r="H17" s="20">
        <v>0</v>
      </c>
      <c r="I17" s="147">
        <f>SUM(J17:K17)</f>
        <v>157</v>
      </c>
      <c r="J17" s="148">
        <v>135</v>
      </c>
      <c r="K17" s="68">
        <v>22</v>
      </c>
      <c r="L17" s="149">
        <f>SUM(M17:N17)</f>
        <v>0</v>
      </c>
      <c r="M17" s="136">
        <v>0</v>
      </c>
      <c r="N17" s="137">
        <v>0</v>
      </c>
      <c r="O17" s="134">
        <f>SUM(P17:Q17)</f>
        <v>0</v>
      </c>
      <c r="P17" s="19">
        <v>0</v>
      </c>
      <c r="Q17" s="68">
        <v>0</v>
      </c>
      <c r="R17" s="147">
        <f>SUM(S17:U17)</f>
        <v>0</v>
      </c>
      <c r="S17" s="19">
        <v>0</v>
      </c>
      <c r="T17" s="19">
        <v>0</v>
      </c>
      <c r="U17" s="19">
        <v>0</v>
      </c>
      <c r="V17" s="147">
        <f>SUM(W17:Z17)</f>
        <v>0</v>
      </c>
      <c r="W17" s="19">
        <v>0</v>
      </c>
      <c r="X17" s="150">
        <v>0</v>
      </c>
      <c r="Y17" s="19">
        <v>0</v>
      </c>
      <c r="Z17" s="68">
        <v>0</v>
      </c>
    </row>
    <row r="18" spans="1:26" ht="13.5" thickBot="1" x14ac:dyDescent="0.25">
      <c r="A18" s="151" t="s">
        <v>3</v>
      </c>
      <c r="B18" s="114" t="s">
        <v>1</v>
      </c>
      <c r="C18" s="110">
        <v>50022377</v>
      </c>
      <c r="D18" s="116" t="s">
        <v>4</v>
      </c>
      <c r="E18" s="121">
        <f>SUM(F18+I18+L18+O18+R18+V18)</f>
        <v>93</v>
      </c>
      <c r="F18" s="122">
        <f>SUM(G18:H18)</f>
        <v>0</v>
      </c>
      <c r="G18" s="11">
        <v>0</v>
      </c>
      <c r="H18" s="18">
        <v>0</v>
      </c>
      <c r="I18" s="123">
        <f>SUM(J18:K18)</f>
        <v>48</v>
      </c>
      <c r="J18" s="126">
        <v>0</v>
      </c>
      <c r="K18" s="12">
        <v>48</v>
      </c>
      <c r="L18" s="135">
        <f>SUM(M18:N18)</f>
        <v>45</v>
      </c>
      <c r="M18" s="138">
        <v>45</v>
      </c>
      <c r="N18" s="139">
        <v>0</v>
      </c>
      <c r="O18" s="124">
        <f>SUM(P18:Q18)</f>
        <v>0</v>
      </c>
      <c r="P18" s="11">
        <v>0</v>
      </c>
      <c r="Q18" s="12">
        <v>0</v>
      </c>
      <c r="R18" s="123">
        <f>SUM(S18:U18)</f>
        <v>0</v>
      </c>
      <c r="S18" s="11">
        <v>0</v>
      </c>
      <c r="T18" s="11">
        <v>0</v>
      </c>
      <c r="U18" s="11">
        <v>0</v>
      </c>
      <c r="V18" s="125">
        <f>SUM(W18:Z18)</f>
        <v>0</v>
      </c>
      <c r="W18" s="11">
        <v>0</v>
      </c>
      <c r="X18" s="120">
        <v>0</v>
      </c>
      <c r="Y18" s="11">
        <v>0</v>
      </c>
      <c r="Z18" s="12">
        <v>0</v>
      </c>
    </row>
    <row r="20" spans="1:26" x14ac:dyDescent="0.2">
      <c r="A20" s="63" t="s">
        <v>41</v>
      </c>
    </row>
    <row r="21" spans="1:26" x14ac:dyDescent="0.2">
      <c r="A21" s="64" t="s">
        <v>53</v>
      </c>
    </row>
    <row r="22" spans="1:26" x14ac:dyDescent="0.2">
      <c r="A22" s="63" t="s">
        <v>59</v>
      </c>
    </row>
  </sheetData>
  <sheetProtection password="8930" sheet="1"/>
  <mergeCells count="20">
    <mergeCell ref="A1:Z1"/>
    <mergeCell ref="A2:Z2"/>
    <mergeCell ref="A3:Z3"/>
    <mergeCell ref="A4:Z4"/>
    <mergeCell ref="E11:E13"/>
    <mergeCell ref="F11:H12"/>
    <mergeCell ref="I11:K12"/>
    <mergeCell ref="L11:N12"/>
    <mergeCell ref="O11:Q12"/>
    <mergeCell ref="R11:U12"/>
    <mergeCell ref="A5:Z5"/>
    <mergeCell ref="A11:A13"/>
    <mergeCell ref="B11:B13"/>
    <mergeCell ref="C11:C13"/>
    <mergeCell ref="D11:D13"/>
    <mergeCell ref="A14:A16"/>
    <mergeCell ref="V11:Z12"/>
    <mergeCell ref="A9:Z9"/>
    <mergeCell ref="A7:Z7"/>
    <mergeCell ref="A8:Z8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Z395"/>
  <sheetViews>
    <sheetView zoomScaleNormal="100" zoomScaleSheetLayoutView="100" workbookViewId="0">
      <selection sqref="A1:Z1"/>
    </sheetView>
  </sheetViews>
  <sheetFormatPr defaultRowHeight="15" customHeight="1" x14ac:dyDescent="0.2"/>
  <cols>
    <col min="1" max="1" width="24.28515625" style="105" customWidth="1"/>
    <col min="2" max="3" width="9.7109375" style="107" customWidth="1"/>
    <col min="4" max="4" width="55.7109375" style="105" customWidth="1"/>
    <col min="5" max="16" width="11.7109375" style="105" customWidth="1"/>
    <col min="17" max="17" width="13.7109375" style="105" customWidth="1"/>
    <col min="18" max="26" width="11.7109375" style="105" customWidth="1"/>
    <col min="27" max="16384" width="9.140625" style="105"/>
  </cols>
  <sheetData>
    <row r="1" spans="1:26" s="43" customFormat="1" ht="15" customHeight="1" x14ac:dyDescent="0.2">
      <c r="A1" s="261" t="s">
        <v>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</row>
    <row r="2" spans="1:26" s="43" customFormat="1" ht="15" customHeight="1" x14ac:dyDescent="0.2">
      <c r="A2" s="261" t="s">
        <v>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43" customFormat="1" ht="15" customHeight="1" x14ac:dyDescent="0.2">
      <c r="A3" s="261" t="s">
        <v>37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</row>
    <row r="4" spans="1:26" s="43" customFormat="1" ht="15" customHeight="1" x14ac:dyDescent="0.2">
      <c r="A4" s="261" t="s">
        <v>52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</row>
    <row r="5" spans="1:26" s="43" customFormat="1" ht="15" customHeight="1" x14ac:dyDescent="0.2">
      <c r="A5" s="261" t="s">
        <v>8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</row>
    <row r="6" spans="1:26" s="43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43" customFormat="1" ht="15" customHeight="1" x14ac:dyDescent="0.2">
      <c r="A7" s="262" t="s">
        <v>60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</row>
    <row r="8" spans="1:26" s="43" customFormat="1" ht="15" customHeight="1" x14ac:dyDescent="0.2">
      <c r="A8" s="262" t="s">
        <v>9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</row>
    <row r="9" spans="1:26" s="43" customFormat="1" ht="15" customHeight="1" x14ac:dyDescent="0.2">
      <c r="A9" s="262" t="s">
        <v>48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</row>
    <row r="10" spans="1:26" s="43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43" customFormat="1" ht="15" customHeight="1" x14ac:dyDescent="0.2">
      <c r="A11" s="280" t="s">
        <v>31</v>
      </c>
      <c r="B11" s="280" t="s">
        <v>32</v>
      </c>
      <c r="C11" s="282" t="s">
        <v>10</v>
      </c>
      <c r="D11" s="280" t="s">
        <v>30</v>
      </c>
      <c r="E11" s="285" t="s">
        <v>11</v>
      </c>
      <c r="F11" s="245" t="s">
        <v>21</v>
      </c>
      <c r="G11" s="246"/>
      <c r="H11" s="247"/>
      <c r="I11" s="251" t="s">
        <v>22</v>
      </c>
      <c r="J11" s="252"/>
      <c r="K11" s="253"/>
      <c r="L11" s="257" t="s">
        <v>12</v>
      </c>
      <c r="M11" s="258"/>
      <c r="N11" s="258"/>
      <c r="O11" s="258"/>
      <c r="P11" s="263" t="s">
        <v>13</v>
      </c>
      <c r="Q11" s="264"/>
      <c r="R11" s="265"/>
      <c r="S11" s="269" t="s">
        <v>29</v>
      </c>
      <c r="T11" s="270"/>
      <c r="U11" s="270"/>
      <c r="V11" s="270"/>
      <c r="W11" s="273"/>
      <c r="X11" s="269" t="s">
        <v>23</v>
      </c>
      <c r="Y11" s="270"/>
      <c r="Z11" s="273"/>
    </row>
    <row r="12" spans="1:26" s="43" customFormat="1" ht="15" customHeight="1" thickBot="1" x14ac:dyDescent="0.25">
      <c r="A12" s="281"/>
      <c r="B12" s="281"/>
      <c r="C12" s="283"/>
      <c r="D12" s="281"/>
      <c r="E12" s="286"/>
      <c r="F12" s="248"/>
      <c r="G12" s="249"/>
      <c r="H12" s="250"/>
      <c r="I12" s="254"/>
      <c r="J12" s="255"/>
      <c r="K12" s="256"/>
      <c r="L12" s="259"/>
      <c r="M12" s="260"/>
      <c r="N12" s="260"/>
      <c r="O12" s="260"/>
      <c r="P12" s="266"/>
      <c r="Q12" s="267"/>
      <c r="R12" s="268"/>
      <c r="S12" s="271"/>
      <c r="T12" s="272"/>
      <c r="U12" s="272"/>
      <c r="V12" s="272"/>
      <c r="W12" s="288"/>
      <c r="X12" s="274"/>
      <c r="Y12" s="275"/>
      <c r="Z12" s="276"/>
    </row>
    <row r="13" spans="1:26" s="43" customFormat="1" ht="30" customHeight="1" thickBot="1" x14ac:dyDescent="0.25">
      <c r="A13" s="281"/>
      <c r="B13" s="281"/>
      <c r="C13" s="284"/>
      <c r="D13" s="281"/>
      <c r="E13" s="287"/>
      <c r="F13" s="29" t="s">
        <v>26</v>
      </c>
      <c r="G13" s="30" t="s">
        <v>14</v>
      </c>
      <c r="H13" s="31" t="s">
        <v>15</v>
      </c>
      <c r="I13" s="22" t="s">
        <v>26</v>
      </c>
      <c r="J13" s="23" t="s">
        <v>27</v>
      </c>
      <c r="K13" s="24" t="s">
        <v>28</v>
      </c>
      <c r="L13" s="22" t="s">
        <v>26</v>
      </c>
      <c r="M13" s="23" t="s">
        <v>35</v>
      </c>
      <c r="N13" s="23" t="s">
        <v>36</v>
      </c>
      <c r="O13" s="32" t="s">
        <v>19</v>
      </c>
      <c r="P13" s="22" t="s">
        <v>26</v>
      </c>
      <c r="Q13" s="23" t="s">
        <v>25</v>
      </c>
      <c r="R13" s="32" t="s">
        <v>20</v>
      </c>
      <c r="S13" s="22" t="s">
        <v>26</v>
      </c>
      <c r="T13" s="23" t="s">
        <v>22</v>
      </c>
      <c r="U13" s="23" t="s">
        <v>12</v>
      </c>
      <c r="V13" s="32" t="s">
        <v>45</v>
      </c>
      <c r="W13" s="32" t="s">
        <v>16</v>
      </c>
      <c r="X13" s="22" t="s">
        <v>26</v>
      </c>
      <c r="Y13" s="23" t="s">
        <v>17</v>
      </c>
      <c r="Z13" s="24" t="s">
        <v>18</v>
      </c>
    </row>
    <row r="14" spans="1:26" s="43" customFormat="1" ht="15" customHeight="1" x14ac:dyDescent="0.2">
      <c r="A14" s="277" t="s">
        <v>33</v>
      </c>
      <c r="B14" s="52" t="s">
        <v>34</v>
      </c>
      <c r="C14" s="35"/>
      <c r="D14" s="100"/>
      <c r="E14" s="159">
        <f>SUM(E15:E16)</f>
        <v>266</v>
      </c>
      <c r="F14" s="127">
        <f t="shared" ref="F14:Z14" si="0">SUM(F15:F16)</f>
        <v>0</v>
      </c>
      <c r="G14" s="128">
        <f t="shared" si="0"/>
        <v>0</v>
      </c>
      <c r="H14" s="160">
        <f t="shared" si="0"/>
        <v>0</v>
      </c>
      <c r="I14" s="127">
        <f t="shared" si="0"/>
        <v>210</v>
      </c>
      <c r="J14" s="128">
        <f t="shared" si="0"/>
        <v>124</v>
      </c>
      <c r="K14" s="129">
        <f t="shared" si="0"/>
        <v>86</v>
      </c>
      <c r="L14" s="161">
        <f t="shared" si="0"/>
        <v>56</v>
      </c>
      <c r="M14" s="128">
        <f t="shared" si="0"/>
        <v>56</v>
      </c>
      <c r="N14" s="128">
        <f t="shared" si="0"/>
        <v>0</v>
      </c>
      <c r="O14" s="160">
        <f t="shared" si="0"/>
        <v>0</v>
      </c>
      <c r="P14" s="127">
        <f t="shared" si="0"/>
        <v>0</v>
      </c>
      <c r="Q14" s="128">
        <f t="shared" si="0"/>
        <v>0</v>
      </c>
      <c r="R14" s="129">
        <f t="shared" si="0"/>
        <v>0</v>
      </c>
      <c r="S14" s="161">
        <f t="shared" si="0"/>
        <v>0</v>
      </c>
      <c r="T14" s="128">
        <f t="shared" si="0"/>
        <v>0</v>
      </c>
      <c r="U14" s="128">
        <f t="shared" si="0"/>
        <v>0</v>
      </c>
      <c r="V14" s="128">
        <f t="shared" si="0"/>
        <v>0</v>
      </c>
      <c r="W14" s="160">
        <f t="shared" si="0"/>
        <v>0</v>
      </c>
      <c r="X14" s="127">
        <f t="shared" si="0"/>
        <v>0</v>
      </c>
      <c r="Y14" s="128">
        <f t="shared" si="0"/>
        <v>0</v>
      </c>
      <c r="Z14" s="129">
        <f t="shared" si="0"/>
        <v>0</v>
      </c>
    </row>
    <row r="15" spans="1:26" s="43" customFormat="1" ht="15" customHeight="1" x14ac:dyDescent="0.2">
      <c r="A15" s="278"/>
      <c r="B15" s="53" t="s">
        <v>0</v>
      </c>
      <c r="C15" s="36"/>
      <c r="D15" s="101"/>
      <c r="E15" s="162">
        <f>SUM(E17)</f>
        <v>166</v>
      </c>
      <c r="F15" s="163">
        <f>SUM(F17)</f>
        <v>0</v>
      </c>
      <c r="G15" s="131">
        <f t="shared" ref="G15:Z15" si="1">SUM(G17)</f>
        <v>0</v>
      </c>
      <c r="H15" s="164">
        <f t="shared" si="1"/>
        <v>0</v>
      </c>
      <c r="I15" s="163">
        <f t="shared" si="1"/>
        <v>166</v>
      </c>
      <c r="J15" s="131">
        <f t="shared" si="1"/>
        <v>124</v>
      </c>
      <c r="K15" s="132">
        <f t="shared" si="1"/>
        <v>42</v>
      </c>
      <c r="L15" s="165">
        <f t="shared" si="1"/>
        <v>0</v>
      </c>
      <c r="M15" s="131">
        <f t="shared" si="1"/>
        <v>0</v>
      </c>
      <c r="N15" s="131">
        <f t="shared" si="1"/>
        <v>0</v>
      </c>
      <c r="O15" s="164">
        <f t="shared" si="1"/>
        <v>0</v>
      </c>
      <c r="P15" s="163">
        <f t="shared" si="1"/>
        <v>0</v>
      </c>
      <c r="Q15" s="131">
        <f t="shared" si="1"/>
        <v>0</v>
      </c>
      <c r="R15" s="132">
        <f t="shared" si="1"/>
        <v>0</v>
      </c>
      <c r="S15" s="165">
        <f t="shared" si="1"/>
        <v>0</v>
      </c>
      <c r="T15" s="131">
        <f t="shared" si="1"/>
        <v>0</v>
      </c>
      <c r="U15" s="131">
        <f t="shared" si="1"/>
        <v>0</v>
      </c>
      <c r="V15" s="131">
        <f t="shared" si="1"/>
        <v>0</v>
      </c>
      <c r="W15" s="164">
        <f t="shared" si="1"/>
        <v>0</v>
      </c>
      <c r="X15" s="163">
        <f t="shared" si="1"/>
        <v>0</v>
      </c>
      <c r="Y15" s="131">
        <f t="shared" si="1"/>
        <v>0</v>
      </c>
      <c r="Z15" s="132">
        <f t="shared" si="1"/>
        <v>0</v>
      </c>
    </row>
    <row r="16" spans="1:26" s="43" customFormat="1" ht="15" customHeight="1" thickBot="1" x14ac:dyDescent="0.25">
      <c r="A16" s="289"/>
      <c r="B16" s="54" t="s">
        <v>1</v>
      </c>
      <c r="C16" s="37"/>
      <c r="D16" s="112"/>
      <c r="E16" s="166">
        <f>SUM(E18)</f>
        <v>100</v>
      </c>
      <c r="F16" s="167">
        <f>SUM(F18)</f>
        <v>0</v>
      </c>
      <c r="G16" s="168">
        <f t="shared" ref="G16:Z16" si="2">SUM(G18)</f>
        <v>0</v>
      </c>
      <c r="H16" s="169">
        <f t="shared" si="2"/>
        <v>0</v>
      </c>
      <c r="I16" s="167">
        <f t="shared" si="2"/>
        <v>44</v>
      </c>
      <c r="J16" s="168">
        <f t="shared" si="2"/>
        <v>0</v>
      </c>
      <c r="K16" s="170">
        <f t="shared" si="2"/>
        <v>44</v>
      </c>
      <c r="L16" s="171">
        <f t="shared" si="2"/>
        <v>56</v>
      </c>
      <c r="M16" s="168">
        <f t="shared" si="2"/>
        <v>56</v>
      </c>
      <c r="N16" s="168">
        <f t="shared" si="2"/>
        <v>0</v>
      </c>
      <c r="O16" s="169">
        <f t="shared" si="2"/>
        <v>0</v>
      </c>
      <c r="P16" s="167">
        <f t="shared" si="2"/>
        <v>0</v>
      </c>
      <c r="Q16" s="168">
        <f t="shared" si="2"/>
        <v>0</v>
      </c>
      <c r="R16" s="170">
        <f t="shared" si="2"/>
        <v>0</v>
      </c>
      <c r="S16" s="171">
        <f t="shared" si="2"/>
        <v>0</v>
      </c>
      <c r="T16" s="168">
        <f t="shared" si="2"/>
        <v>0</v>
      </c>
      <c r="U16" s="168">
        <f t="shared" si="2"/>
        <v>0</v>
      </c>
      <c r="V16" s="168">
        <f t="shared" si="2"/>
        <v>0</v>
      </c>
      <c r="W16" s="169">
        <f t="shared" si="2"/>
        <v>0</v>
      </c>
      <c r="X16" s="167">
        <f t="shared" si="2"/>
        <v>0</v>
      </c>
      <c r="Y16" s="168">
        <f t="shared" si="2"/>
        <v>0</v>
      </c>
      <c r="Z16" s="170">
        <f t="shared" si="2"/>
        <v>0</v>
      </c>
    </row>
    <row r="17" spans="1:26" s="108" customFormat="1" ht="15" customHeight="1" x14ac:dyDescent="0.2">
      <c r="A17" s="156" t="s">
        <v>2</v>
      </c>
      <c r="B17" s="113" t="s">
        <v>0</v>
      </c>
      <c r="C17" s="109">
        <v>50006290</v>
      </c>
      <c r="D17" s="115" t="s">
        <v>49</v>
      </c>
      <c r="E17" s="172">
        <f>SUM(F17+I17+L17+P17+S17+X17)</f>
        <v>166</v>
      </c>
      <c r="F17" s="174">
        <f>SUM(G17:H17)</f>
        <v>0</v>
      </c>
      <c r="G17" s="157">
        <v>0</v>
      </c>
      <c r="H17" s="158">
        <v>0</v>
      </c>
      <c r="I17" s="190">
        <f>SUM(J17:K17)</f>
        <v>166</v>
      </c>
      <c r="J17" s="152">
        <v>124</v>
      </c>
      <c r="K17" s="153">
        <v>42</v>
      </c>
      <c r="L17" s="174">
        <f>SUM(M17:O17)</f>
        <v>0</v>
      </c>
      <c r="M17" s="157">
        <v>0</v>
      </c>
      <c r="N17" s="157">
        <v>0</v>
      </c>
      <c r="O17" s="158">
        <v>0</v>
      </c>
      <c r="P17" s="190">
        <f>SUM(Q17:R17)</f>
        <v>0</v>
      </c>
      <c r="Q17" s="152">
        <v>0</v>
      </c>
      <c r="R17" s="153">
        <v>0</v>
      </c>
      <c r="S17" s="174">
        <f>SUM(T17:W17)</f>
        <v>0</v>
      </c>
      <c r="T17" s="157">
        <v>0</v>
      </c>
      <c r="U17" s="157">
        <v>0</v>
      </c>
      <c r="V17" s="157">
        <v>0</v>
      </c>
      <c r="W17" s="158">
        <v>0</v>
      </c>
      <c r="X17" s="190">
        <f>SUM(Y17:Z17)</f>
        <v>0</v>
      </c>
      <c r="Y17" s="152">
        <v>0</v>
      </c>
      <c r="Z17" s="153">
        <v>0</v>
      </c>
    </row>
    <row r="18" spans="1:26" s="108" customFormat="1" ht="15" customHeight="1" thickBot="1" x14ac:dyDescent="0.25">
      <c r="A18" s="151" t="s">
        <v>3</v>
      </c>
      <c r="B18" s="114" t="s">
        <v>1</v>
      </c>
      <c r="C18" s="110">
        <v>50022377</v>
      </c>
      <c r="D18" s="116" t="s">
        <v>4</v>
      </c>
      <c r="E18" s="173">
        <f>SUM(F18+I18+L18+P18+S18+X18)</f>
        <v>100</v>
      </c>
      <c r="F18" s="175">
        <f>SUM(G18:H18)</f>
        <v>0</v>
      </c>
      <c r="G18" s="98">
        <v>0</v>
      </c>
      <c r="H18" s="111">
        <v>0</v>
      </c>
      <c r="I18" s="191">
        <f>SUM(J18:K18)</f>
        <v>44</v>
      </c>
      <c r="J18" s="98">
        <v>0</v>
      </c>
      <c r="K18" s="104">
        <v>44</v>
      </c>
      <c r="L18" s="175">
        <f>SUM(M18:O18)</f>
        <v>56</v>
      </c>
      <c r="M18" s="98">
        <v>56</v>
      </c>
      <c r="N18" s="98">
        <v>0</v>
      </c>
      <c r="O18" s="111">
        <v>0</v>
      </c>
      <c r="P18" s="191">
        <f>SUM(Q18:R18)</f>
        <v>0</v>
      </c>
      <c r="Q18" s="98">
        <v>0</v>
      </c>
      <c r="R18" s="104">
        <v>0</v>
      </c>
      <c r="S18" s="175">
        <f>SUM(T18:W18)</f>
        <v>0</v>
      </c>
      <c r="T18" s="98">
        <v>0</v>
      </c>
      <c r="U18" s="98">
        <v>0</v>
      </c>
      <c r="V18" s="154">
        <v>0</v>
      </c>
      <c r="W18" s="155">
        <v>0</v>
      </c>
      <c r="X18" s="191">
        <f>SUM(Y18:Z18)</f>
        <v>0</v>
      </c>
      <c r="Y18" s="98">
        <v>0</v>
      </c>
      <c r="Z18" s="104">
        <v>0</v>
      </c>
    </row>
    <row r="19" spans="1:26" ht="15" customHeight="1" x14ac:dyDescent="0.2">
      <c r="C19" s="9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</row>
    <row r="20" spans="1:26" ht="15" customHeight="1" x14ac:dyDescent="0.2">
      <c r="A20" s="63" t="s">
        <v>41</v>
      </c>
      <c r="C20" s="99"/>
      <c r="D20" s="102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</row>
    <row r="21" spans="1:26" ht="15" customHeight="1" x14ac:dyDescent="0.2">
      <c r="A21" s="64" t="s">
        <v>53</v>
      </c>
      <c r="C21" s="99"/>
      <c r="D21" s="102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</row>
    <row r="22" spans="1:26" ht="15" customHeight="1" x14ac:dyDescent="0.2">
      <c r="A22" s="63" t="s">
        <v>50</v>
      </c>
      <c r="C22" s="99"/>
      <c r="D22" s="102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</row>
    <row r="23" spans="1:26" ht="15" customHeight="1" x14ac:dyDescent="0.2">
      <c r="C23" s="99"/>
      <c r="D23" s="102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</row>
    <row r="24" spans="1:26" ht="15" customHeight="1" x14ac:dyDescent="0.2">
      <c r="C24" s="99"/>
      <c r="D24" s="102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</row>
    <row r="25" spans="1:26" ht="15" customHeight="1" x14ac:dyDescent="0.2">
      <c r="C25" s="99"/>
      <c r="D25" s="102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</row>
    <row r="26" spans="1:26" ht="15" customHeight="1" x14ac:dyDescent="0.2">
      <c r="C26" s="99"/>
      <c r="D26" s="102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</row>
    <row r="27" spans="1:26" ht="15" customHeight="1" x14ac:dyDescent="0.2">
      <c r="C27" s="99"/>
      <c r="D27" s="102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</row>
    <row r="28" spans="1:26" ht="15" customHeight="1" x14ac:dyDescent="0.2">
      <c r="C28" s="99"/>
      <c r="D28" s="102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</row>
    <row r="29" spans="1:26" ht="15" customHeight="1" x14ac:dyDescent="0.2">
      <c r="C29" s="99"/>
      <c r="D29" s="102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</row>
    <row r="30" spans="1:26" ht="15" customHeight="1" x14ac:dyDescent="0.2"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</row>
    <row r="31" spans="1:26" ht="15" customHeight="1" x14ac:dyDescent="0.2"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</row>
    <row r="32" spans="1:26" ht="15" customHeight="1" x14ac:dyDescent="0.2"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</row>
    <row r="33" spans="5:25" ht="15" customHeight="1" x14ac:dyDescent="0.2"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</row>
    <row r="34" spans="5:25" ht="15" customHeight="1" x14ac:dyDescent="0.2"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</row>
    <row r="35" spans="5:25" ht="15" customHeight="1" x14ac:dyDescent="0.2"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</row>
    <row r="36" spans="5:25" ht="15" customHeight="1" x14ac:dyDescent="0.2"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</row>
    <row r="37" spans="5:25" ht="15" customHeight="1" x14ac:dyDescent="0.2"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</row>
    <row r="38" spans="5:25" ht="15" customHeight="1" x14ac:dyDescent="0.2"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</row>
    <row r="39" spans="5:25" ht="15" customHeight="1" x14ac:dyDescent="0.2"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</row>
    <row r="40" spans="5:25" ht="15" customHeight="1" x14ac:dyDescent="0.2"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</row>
    <row r="41" spans="5:25" ht="15" customHeight="1" x14ac:dyDescent="0.2"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</row>
    <row r="42" spans="5:25" ht="15" customHeight="1" x14ac:dyDescent="0.2"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</row>
    <row r="43" spans="5:25" ht="15" customHeight="1" x14ac:dyDescent="0.2"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</row>
    <row r="44" spans="5:25" ht="15" customHeight="1" x14ac:dyDescent="0.2"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</row>
    <row r="45" spans="5:25" ht="15" customHeight="1" x14ac:dyDescent="0.2"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</row>
    <row r="46" spans="5:25" ht="15" customHeight="1" x14ac:dyDescent="0.2"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</row>
    <row r="47" spans="5:25" ht="15" customHeight="1" x14ac:dyDescent="0.2"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</row>
    <row r="48" spans="5:25" ht="15" customHeight="1" x14ac:dyDescent="0.2"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</row>
    <row r="49" spans="5:25" ht="15" customHeight="1" x14ac:dyDescent="0.2"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</row>
    <row r="50" spans="5:25" ht="15" customHeight="1" x14ac:dyDescent="0.2"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</row>
    <row r="51" spans="5:25" ht="15" customHeight="1" x14ac:dyDescent="0.2"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</row>
    <row r="52" spans="5:25" ht="15" customHeight="1" x14ac:dyDescent="0.2"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</row>
    <row r="53" spans="5:25" ht="15" customHeight="1" x14ac:dyDescent="0.2"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</row>
    <row r="54" spans="5:25" ht="15" customHeight="1" x14ac:dyDescent="0.2"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</row>
    <row r="55" spans="5:25" ht="15" customHeight="1" x14ac:dyDescent="0.2"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</row>
    <row r="56" spans="5:25" ht="15" customHeight="1" x14ac:dyDescent="0.2"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</row>
    <row r="57" spans="5:25" ht="15" customHeight="1" x14ac:dyDescent="0.2"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</row>
    <row r="58" spans="5:25" ht="15" customHeight="1" x14ac:dyDescent="0.2"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</row>
    <row r="59" spans="5:25" ht="15" customHeight="1" x14ac:dyDescent="0.2"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</row>
    <row r="60" spans="5:25" ht="15" customHeight="1" x14ac:dyDescent="0.2"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</row>
    <row r="61" spans="5:25" ht="15" customHeight="1" x14ac:dyDescent="0.2"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</row>
    <row r="62" spans="5:25" ht="15" customHeight="1" x14ac:dyDescent="0.2"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</row>
    <row r="63" spans="5:25" ht="15" customHeight="1" x14ac:dyDescent="0.2"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</row>
    <row r="64" spans="5:25" ht="15" customHeight="1" x14ac:dyDescent="0.2"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</row>
    <row r="65" spans="5:25" ht="15" customHeight="1" x14ac:dyDescent="0.2"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</row>
    <row r="66" spans="5:25" ht="15" customHeight="1" x14ac:dyDescent="0.2"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</row>
    <row r="67" spans="5:25" ht="15" customHeight="1" x14ac:dyDescent="0.2"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</row>
    <row r="68" spans="5:25" ht="15" customHeight="1" x14ac:dyDescent="0.2"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</row>
    <row r="69" spans="5:25" ht="15" customHeight="1" x14ac:dyDescent="0.2"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</row>
    <row r="70" spans="5:25" ht="15" customHeight="1" x14ac:dyDescent="0.2"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</row>
    <row r="71" spans="5:25" ht="15" customHeight="1" x14ac:dyDescent="0.2"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</row>
    <row r="72" spans="5:25" ht="15" customHeight="1" x14ac:dyDescent="0.2"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</row>
    <row r="73" spans="5:25" ht="15" customHeight="1" x14ac:dyDescent="0.2"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</row>
    <row r="74" spans="5:25" ht="15" customHeight="1" x14ac:dyDescent="0.2"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</row>
    <row r="75" spans="5:25" ht="15" customHeight="1" x14ac:dyDescent="0.2"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</row>
    <row r="76" spans="5:25" ht="15" customHeight="1" x14ac:dyDescent="0.2"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</row>
    <row r="77" spans="5:25" ht="15" customHeight="1" x14ac:dyDescent="0.2"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</row>
    <row r="78" spans="5:25" ht="15" customHeight="1" x14ac:dyDescent="0.2"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</row>
    <row r="79" spans="5:25" ht="15" customHeight="1" x14ac:dyDescent="0.2"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</row>
    <row r="80" spans="5:25" ht="15" customHeight="1" x14ac:dyDescent="0.2"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</row>
    <row r="81" spans="5:25" ht="15" customHeight="1" x14ac:dyDescent="0.2"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</row>
    <row r="82" spans="5:25" ht="15" customHeight="1" x14ac:dyDescent="0.2"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</row>
    <row r="83" spans="5:25" ht="15" customHeight="1" x14ac:dyDescent="0.2"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</row>
    <row r="84" spans="5:25" ht="15" customHeight="1" x14ac:dyDescent="0.2"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</row>
    <row r="85" spans="5:25" ht="15" customHeight="1" x14ac:dyDescent="0.2"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</row>
    <row r="86" spans="5:25" ht="15" customHeight="1" x14ac:dyDescent="0.2"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</row>
    <row r="87" spans="5:25" ht="15" customHeight="1" x14ac:dyDescent="0.2"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</row>
    <row r="88" spans="5:25" ht="15" customHeight="1" x14ac:dyDescent="0.2"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</row>
    <row r="89" spans="5:25" ht="15" customHeight="1" x14ac:dyDescent="0.2"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</row>
    <row r="90" spans="5:25" ht="15" customHeight="1" x14ac:dyDescent="0.2"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</row>
    <row r="91" spans="5:25" ht="15" customHeight="1" x14ac:dyDescent="0.2"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</row>
    <row r="92" spans="5:25" ht="15" customHeight="1" x14ac:dyDescent="0.2"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</row>
    <row r="93" spans="5:25" ht="15" customHeight="1" x14ac:dyDescent="0.2"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</row>
    <row r="94" spans="5:25" ht="15" customHeight="1" x14ac:dyDescent="0.2"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</row>
    <row r="95" spans="5:25" ht="15" customHeight="1" x14ac:dyDescent="0.2"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</row>
    <row r="96" spans="5:25" ht="15" customHeight="1" x14ac:dyDescent="0.2"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</row>
    <row r="97" spans="5:25" ht="15" customHeight="1" x14ac:dyDescent="0.2"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</row>
    <row r="98" spans="5:25" ht="15" customHeight="1" x14ac:dyDescent="0.2"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</row>
    <row r="99" spans="5:25" ht="15" customHeight="1" x14ac:dyDescent="0.2"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</row>
    <row r="100" spans="5:25" ht="15" customHeight="1" x14ac:dyDescent="0.2"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</row>
    <row r="101" spans="5:25" ht="15" customHeight="1" x14ac:dyDescent="0.2"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</row>
    <row r="102" spans="5:25" ht="15" customHeight="1" x14ac:dyDescent="0.2"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</row>
    <row r="103" spans="5:25" ht="15" customHeight="1" x14ac:dyDescent="0.2"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</row>
    <row r="104" spans="5:25" ht="15" customHeight="1" x14ac:dyDescent="0.2"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</row>
    <row r="105" spans="5:25" ht="15" customHeight="1" x14ac:dyDescent="0.2"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</row>
    <row r="106" spans="5:25" ht="15" customHeight="1" x14ac:dyDescent="0.2"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</row>
    <row r="107" spans="5:25" ht="15" customHeight="1" x14ac:dyDescent="0.2"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</row>
    <row r="108" spans="5:25" ht="15" customHeight="1" x14ac:dyDescent="0.2"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</row>
    <row r="109" spans="5:25" ht="15" customHeight="1" x14ac:dyDescent="0.2"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</row>
    <row r="110" spans="5:25" ht="15" customHeight="1" x14ac:dyDescent="0.2"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</row>
    <row r="111" spans="5:25" ht="15" customHeight="1" x14ac:dyDescent="0.2"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</row>
    <row r="112" spans="5:25" ht="15" customHeight="1" x14ac:dyDescent="0.2"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</row>
    <row r="113" spans="5:25" ht="15" customHeight="1" x14ac:dyDescent="0.2"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</row>
    <row r="114" spans="5:25" ht="15" customHeight="1" x14ac:dyDescent="0.2"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</row>
    <row r="115" spans="5:25" ht="15" customHeight="1" x14ac:dyDescent="0.2"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</row>
    <row r="116" spans="5:25" ht="15" customHeight="1" x14ac:dyDescent="0.2"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</row>
    <row r="117" spans="5:25" ht="15" customHeight="1" x14ac:dyDescent="0.2"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</row>
    <row r="118" spans="5:25" ht="15" customHeight="1" x14ac:dyDescent="0.2"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</row>
    <row r="119" spans="5:25" ht="15" customHeight="1" x14ac:dyDescent="0.2"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</row>
    <row r="120" spans="5:25" ht="15" customHeight="1" x14ac:dyDescent="0.2"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</row>
    <row r="121" spans="5:25" ht="15" customHeight="1" x14ac:dyDescent="0.2"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</row>
    <row r="122" spans="5:25" ht="15" customHeight="1" x14ac:dyDescent="0.2"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</row>
    <row r="123" spans="5:25" ht="15" customHeight="1" x14ac:dyDescent="0.2"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</row>
    <row r="124" spans="5:25" ht="15" customHeight="1" x14ac:dyDescent="0.2"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</row>
    <row r="125" spans="5:25" ht="15" customHeight="1" x14ac:dyDescent="0.2"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</row>
    <row r="126" spans="5:25" ht="15" customHeight="1" x14ac:dyDescent="0.2"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</row>
    <row r="127" spans="5:25" ht="15" customHeight="1" x14ac:dyDescent="0.2"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</row>
    <row r="128" spans="5:25" ht="15" customHeight="1" x14ac:dyDescent="0.2"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</row>
    <row r="129" spans="5:25" ht="15" customHeight="1" x14ac:dyDescent="0.2"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</row>
    <row r="130" spans="5:25" ht="15" customHeight="1" x14ac:dyDescent="0.2"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</row>
    <row r="131" spans="5:25" ht="15" customHeight="1" x14ac:dyDescent="0.2"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</row>
    <row r="132" spans="5:25" ht="15" customHeight="1" x14ac:dyDescent="0.2"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</row>
    <row r="133" spans="5:25" ht="15" customHeight="1" x14ac:dyDescent="0.2"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</row>
    <row r="134" spans="5:25" ht="15" customHeight="1" x14ac:dyDescent="0.2"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</row>
    <row r="135" spans="5:25" ht="15" customHeight="1" x14ac:dyDescent="0.2"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</row>
    <row r="136" spans="5:25" ht="15" customHeight="1" x14ac:dyDescent="0.2"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</row>
    <row r="137" spans="5:25" ht="15" customHeight="1" x14ac:dyDescent="0.2"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</row>
    <row r="138" spans="5:25" ht="15" customHeight="1" x14ac:dyDescent="0.2"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</row>
    <row r="139" spans="5:25" ht="15" customHeight="1" x14ac:dyDescent="0.2"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</row>
    <row r="140" spans="5:25" ht="15" customHeight="1" x14ac:dyDescent="0.2"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</row>
    <row r="141" spans="5:25" ht="15" customHeight="1" x14ac:dyDescent="0.2"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</row>
    <row r="142" spans="5:25" ht="15" customHeight="1" x14ac:dyDescent="0.2"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</row>
    <row r="143" spans="5:25" ht="15" customHeight="1" x14ac:dyDescent="0.2"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</row>
    <row r="144" spans="5:25" ht="15" customHeight="1" x14ac:dyDescent="0.2"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</row>
    <row r="145" spans="5:25" ht="15" customHeight="1" x14ac:dyDescent="0.2"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</row>
    <row r="146" spans="5:25" ht="15" customHeight="1" x14ac:dyDescent="0.2"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</row>
    <row r="147" spans="5:25" ht="15" customHeight="1" x14ac:dyDescent="0.2"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</row>
    <row r="148" spans="5:25" ht="15" customHeight="1" x14ac:dyDescent="0.2"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</row>
    <row r="149" spans="5:25" ht="15" customHeight="1" x14ac:dyDescent="0.2"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</row>
    <row r="150" spans="5:25" ht="15" customHeight="1" x14ac:dyDescent="0.2"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</row>
    <row r="151" spans="5:25" ht="15" customHeight="1" x14ac:dyDescent="0.2"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</row>
    <row r="152" spans="5:25" ht="15" customHeight="1" x14ac:dyDescent="0.2"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</row>
    <row r="153" spans="5:25" ht="15" customHeight="1" x14ac:dyDescent="0.2"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</row>
    <row r="154" spans="5:25" ht="15" customHeight="1" x14ac:dyDescent="0.2"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</row>
    <row r="155" spans="5:25" ht="15" customHeight="1" x14ac:dyDescent="0.2"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</row>
    <row r="156" spans="5:25" ht="15" customHeight="1" x14ac:dyDescent="0.2"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</row>
    <row r="157" spans="5:25" ht="15" customHeight="1" x14ac:dyDescent="0.2"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</row>
    <row r="158" spans="5:25" ht="15" customHeight="1" x14ac:dyDescent="0.2"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</row>
    <row r="159" spans="5:25" ht="15" customHeight="1" x14ac:dyDescent="0.2"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</row>
    <row r="160" spans="5:25" ht="15" customHeight="1" x14ac:dyDescent="0.2"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</row>
    <row r="161" spans="5:25" ht="15" customHeight="1" x14ac:dyDescent="0.2"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</row>
    <row r="162" spans="5:25" ht="15" customHeight="1" x14ac:dyDescent="0.2"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</row>
    <row r="163" spans="5:25" ht="15" customHeight="1" x14ac:dyDescent="0.2"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</row>
    <row r="164" spans="5:25" ht="15" customHeight="1" x14ac:dyDescent="0.2"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</row>
    <row r="165" spans="5:25" ht="15" customHeight="1" x14ac:dyDescent="0.2"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</row>
    <row r="166" spans="5:25" ht="15" customHeight="1" x14ac:dyDescent="0.2"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</row>
    <row r="167" spans="5:25" ht="15" customHeight="1" x14ac:dyDescent="0.2"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</row>
    <row r="168" spans="5:25" ht="15" customHeight="1" x14ac:dyDescent="0.2"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</row>
    <row r="169" spans="5:25" ht="15" customHeight="1" x14ac:dyDescent="0.2"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</row>
    <row r="170" spans="5:25" ht="15" customHeight="1" x14ac:dyDescent="0.2"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</row>
    <row r="171" spans="5:25" ht="15" customHeight="1" x14ac:dyDescent="0.2"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</row>
    <row r="172" spans="5:25" ht="15" customHeight="1" x14ac:dyDescent="0.2"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</row>
    <row r="173" spans="5:25" ht="15" customHeight="1" x14ac:dyDescent="0.2"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</row>
    <row r="174" spans="5:25" ht="15" customHeight="1" x14ac:dyDescent="0.2"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</row>
    <row r="175" spans="5:25" ht="15" customHeight="1" x14ac:dyDescent="0.2"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</row>
    <row r="176" spans="5:25" ht="15" customHeight="1" x14ac:dyDescent="0.2"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</row>
    <row r="177" spans="5:25" ht="15" customHeight="1" x14ac:dyDescent="0.2"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</row>
    <row r="178" spans="5:25" ht="15" customHeight="1" x14ac:dyDescent="0.2"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</row>
    <row r="179" spans="5:25" ht="15" customHeight="1" x14ac:dyDescent="0.2"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</row>
    <row r="180" spans="5:25" ht="15" customHeight="1" x14ac:dyDescent="0.2"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</row>
    <row r="181" spans="5:25" ht="15" customHeight="1" x14ac:dyDescent="0.2"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</row>
    <row r="182" spans="5:25" ht="15" customHeight="1" x14ac:dyDescent="0.2"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</row>
    <row r="183" spans="5:25" ht="15" customHeight="1" x14ac:dyDescent="0.2"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</row>
    <row r="184" spans="5:25" ht="15" customHeight="1" x14ac:dyDescent="0.2"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</row>
    <row r="185" spans="5:25" ht="15" customHeight="1" x14ac:dyDescent="0.2"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</row>
    <row r="186" spans="5:25" ht="15" customHeight="1" x14ac:dyDescent="0.2"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</row>
    <row r="187" spans="5:25" ht="15" customHeight="1" x14ac:dyDescent="0.2"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</row>
    <row r="188" spans="5:25" ht="15" customHeight="1" x14ac:dyDescent="0.2"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</row>
    <row r="189" spans="5:25" ht="15" customHeight="1" x14ac:dyDescent="0.2"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</row>
    <row r="190" spans="5:25" ht="15" customHeight="1" x14ac:dyDescent="0.2"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</row>
    <row r="191" spans="5:25" ht="15" customHeight="1" x14ac:dyDescent="0.2"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</row>
    <row r="192" spans="5:25" ht="15" customHeight="1" x14ac:dyDescent="0.2"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</row>
    <row r="193" spans="5:25" ht="15" customHeight="1" x14ac:dyDescent="0.2"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</row>
    <row r="194" spans="5:25" ht="15" customHeight="1" x14ac:dyDescent="0.2"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</row>
    <row r="195" spans="5:25" ht="15" customHeight="1" x14ac:dyDescent="0.2"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</row>
    <row r="196" spans="5:25" ht="15" customHeight="1" x14ac:dyDescent="0.2"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</row>
    <row r="197" spans="5:25" ht="15" customHeight="1" x14ac:dyDescent="0.2"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</row>
    <row r="198" spans="5:25" ht="15" customHeight="1" x14ac:dyDescent="0.2"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</row>
    <row r="199" spans="5:25" ht="15" customHeight="1" x14ac:dyDescent="0.2"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</row>
    <row r="200" spans="5:25" ht="15" customHeight="1" x14ac:dyDescent="0.2"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</row>
    <row r="201" spans="5:25" ht="15" customHeight="1" x14ac:dyDescent="0.2"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</row>
    <row r="202" spans="5:25" ht="15" customHeight="1" x14ac:dyDescent="0.2"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</row>
    <row r="203" spans="5:25" ht="15" customHeight="1" x14ac:dyDescent="0.2"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</row>
    <row r="204" spans="5:25" ht="15" customHeight="1" x14ac:dyDescent="0.2"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</row>
    <row r="205" spans="5:25" ht="15" customHeight="1" x14ac:dyDescent="0.2"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</row>
    <row r="206" spans="5:25" ht="15" customHeight="1" x14ac:dyDescent="0.2"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</row>
    <row r="207" spans="5:25" ht="15" customHeight="1" x14ac:dyDescent="0.2"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</row>
    <row r="208" spans="5:25" ht="15" customHeight="1" x14ac:dyDescent="0.2"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</row>
    <row r="209" spans="5:25" ht="15" customHeight="1" x14ac:dyDescent="0.2"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</row>
    <row r="210" spans="5:25" ht="15" customHeight="1" x14ac:dyDescent="0.2"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</row>
    <row r="211" spans="5:25" ht="15" customHeight="1" x14ac:dyDescent="0.2"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</row>
    <row r="212" spans="5:25" ht="15" customHeight="1" x14ac:dyDescent="0.2"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</row>
    <row r="213" spans="5:25" ht="15" customHeight="1" x14ac:dyDescent="0.2"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</row>
    <row r="214" spans="5:25" ht="15" customHeight="1" x14ac:dyDescent="0.2"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</row>
    <row r="215" spans="5:25" ht="15" customHeight="1" x14ac:dyDescent="0.2"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</row>
    <row r="216" spans="5:25" ht="15" customHeight="1" x14ac:dyDescent="0.2"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</row>
    <row r="217" spans="5:25" ht="15" customHeight="1" x14ac:dyDescent="0.2"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</row>
    <row r="218" spans="5:25" ht="15" customHeight="1" x14ac:dyDescent="0.2"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</row>
    <row r="219" spans="5:25" ht="15" customHeight="1" x14ac:dyDescent="0.2"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</row>
    <row r="220" spans="5:25" ht="15" customHeight="1" x14ac:dyDescent="0.2"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</row>
    <row r="221" spans="5:25" ht="15" customHeight="1" x14ac:dyDescent="0.2"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</row>
    <row r="222" spans="5:25" ht="15" customHeight="1" x14ac:dyDescent="0.2"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</row>
    <row r="223" spans="5:25" ht="15" customHeight="1" x14ac:dyDescent="0.2"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</row>
    <row r="224" spans="5:25" ht="15" customHeight="1" x14ac:dyDescent="0.2"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</row>
    <row r="225" spans="5:25" ht="15" customHeight="1" x14ac:dyDescent="0.2"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</row>
    <row r="226" spans="5:25" ht="15" customHeight="1" x14ac:dyDescent="0.2"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</row>
    <row r="227" spans="5:25" ht="15" customHeight="1" x14ac:dyDescent="0.2"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</row>
    <row r="228" spans="5:25" ht="15" customHeight="1" x14ac:dyDescent="0.2"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</row>
    <row r="229" spans="5:25" ht="15" customHeight="1" x14ac:dyDescent="0.2"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</row>
    <row r="230" spans="5:25" ht="15" customHeight="1" x14ac:dyDescent="0.2"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</row>
    <row r="231" spans="5:25" ht="15" customHeight="1" x14ac:dyDescent="0.2"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</row>
    <row r="232" spans="5:25" ht="15" customHeight="1" x14ac:dyDescent="0.2"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</row>
    <row r="233" spans="5:25" ht="15" customHeight="1" x14ac:dyDescent="0.2"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</row>
    <row r="234" spans="5:25" ht="15" customHeight="1" x14ac:dyDescent="0.2"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</row>
    <row r="235" spans="5:25" ht="15" customHeight="1" x14ac:dyDescent="0.2"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</row>
    <row r="236" spans="5:25" ht="15" customHeight="1" x14ac:dyDescent="0.2"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</row>
    <row r="237" spans="5:25" ht="15" customHeight="1" x14ac:dyDescent="0.2"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</row>
    <row r="238" spans="5:25" ht="15" customHeight="1" x14ac:dyDescent="0.2"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</row>
    <row r="239" spans="5:25" ht="15" customHeight="1" x14ac:dyDescent="0.2"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</row>
    <row r="240" spans="5:25" ht="15" customHeight="1" x14ac:dyDescent="0.2"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</row>
    <row r="241" spans="5:25" ht="15" customHeight="1" x14ac:dyDescent="0.2"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</row>
    <row r="242" spans="5:25" ht="15" customHeight="1" x14ac:dyDescent="0.2"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</row>
    <row r="243" spans="5:25" ht="15" customHeight="1" x14ac:dyDescent="0.2"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</row>
    <row r="244" spans="5:25" ht="15" customHeight="1" x14ac:dyDescent="0.2"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</row>
    <row r="245" spans="5:25" ht="15" customHeight="1" x14ac:dyDescent="0.2"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</row>
    <row r="246" spans="5:25" ht="15" customHeight="1" x14ac:dyDescent="0.2"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</row>
    <row r="247" spans="5:25" ht="15" customHeight="1" x14ac:dyDescent="0.2"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</row>
    <row r="248" spans="5:25" ht="15" customHeight="1" x14ac:dyDescent="0.2"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</row>
    <row r="249" spans="5:25" ht="15" customHeight="1" x14ac:dyDescent="0.2"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</row>
    <row r="250" spans="5:25" ht="15" customHeight="1" x14ac:dyDescent="0.2"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</row>
    <row r="251" spans="5:25" ht="15" customHeight="1" x14ac:dyDescent="0.2"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</row>
    <row r="252" spans="5:25" ht="15" customHeight="1" x14ac:dyDescent="0.2"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</row>
    <row r="253" spans="5:25" ht="15" customHeight="1" x14ac:dyDescent="0.2"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</row>
    <row r="254" spans="5:25" ht="15" customHeight="1" x14ac:dyDescent="0.2"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</row>
    <row r="255" spans="5:25" ht="15" customHeight="1" x14ac:dyDescent="0.2"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</row>
    <row r="256" spans="5:25" ht="15" customHeight="1" x14ac:dyDescent="0.2"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</row>
    <row r="257" spans="5:25" ht="15" customHeight="1" x14ac:dyDescent="0.2"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</row>
    <row r="258" spans="5:25" ht="15" customHeight="1" x14ac:dyDescent="0.2"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</row>
    <row r="259" spans="5:25" ht="15" customHeight="1" x14ac:dyDescent="0.2"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</row>
    <row r="260" spans="5:25" ht="15" customHeight="1" x14ac:dyDescent="0.2"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</row>
    <row r="261" spans="5:25" ht="15" customHeight="1" x14ac:dyDescent="0.2"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</row>
    <row r="262" spans="5:25" ht="15" customHeight="1" x14ac:dyDescent="0.2"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</row>
    <row r="263" spans="5:25" ht="15" customHeight="1" x14ac:dyDescent="0.2"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</row>
    <row r="264" spans="5:25" ht="15" customHeight="1" x14ac:dyDescent="0.2"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</row>
    <row r="265" spans="5:25" ht="15" customHeight="1" x14ac:dyDescent="0.2"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</row>
    <row r="266" spans="5:25" ht="15" customHeight="1" x14ac:dyDescent="0.2"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</row>
    <row r="267" spans="5:25" ht="15" customHeight="1" x14ac:dyDescent="0.2"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</row>
    <row r="268" spans="5:25" ht="15" customHeight="1" x14ac:dyDescent="0.2"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</row>
    <row r="269" spans="5:25" ht="15" customHeight="1" x14ac:dyDescent="0.2"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</row>
    <row r="270" spans="5:25" ht="15" customHeight="1" x14ac:dyDescent="0.2"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</row>
    <row r="271" spans="5:25" ht="15" customHeight="1" x14ac:dyDescent="0.2"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</row>
    <row r="272" spans="5:25" ht="15" customHeight="1" x14ac:dyDescent="0.2"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</row>
    <row r="273" spans="5:25" ht="15" customHeight="1" x14ac:dyDescent="0.2"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</row>
    <row r="274" spans="5:25" ht="15" customHeight="1" x14ac:dyDescent="0.2"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</row>
    <row r="275" spans="5:25" ht="15" customHeight="1" x14ac:dyDescent="0.2"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</row>
    <row r="276" spans="5:25" ht="15" customHeight="1" x14ac:dyDescent="0.2"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</row>
    <row r="277" spans="5:25" ht="15" customHeight="1" x14ac:dyDescent="0.2"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</row>
    <row r="278" spans="5:25" ht="15" customHeight="1" x14ac:dyDescent="0.2"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</row>
    <row r="279" spans="5:25" ht="15" customHeight="1" x14ac:dyDescent="0.2"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</row>
    <row r="280" spans="5:25" ht="15" customHeight="1" x14ac:dyDescent="0.2"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</row>
    <row r="281" spans="5:25" ht="15" customHeight="1" x14ac:dyDescent="0.2"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</row>
    <row r="282" spans="5:25" ht="15" customHeight="1" x14ac:dyDescent="0.2"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</row>
    <row r="283" spans="5:25" ht="15" customHeight="1" x14ac:dyDescent="0.2"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</row>
    <row r="284" spans="5:25" ht="15" customHeight="1" x14ac:dyDescent="0.2"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</row>
    <row r="285" spans="5:25" ht="15" customHeight="1" x14ac:dyDescent="0.2"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</row>
    <row r="286" spans="5:25" ht="15" customHeight="1" x14ac:dyDescent="0.2"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</row>
    <row r="287" spans="5:25" ht="15" customHeight="1" x14ac:dyDescent="0.2"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</row>
    <row r="288" spans="5:25" ht="15" customHeight="1" x14ac:dyDescent="0.2"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</row>
    <row r="289" spans="5:25" ht="15" customHeight="1" x14ac:dyDescent="0.2"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</row>
    <row r="290" spans="5:25" ht="15" customHeight="1" x14ac:dyDescent="0.2"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</row>
    <row r="291" spans="5:25" ht="15" customHeight="1" x14ac:dyDescent="0.2"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</row>
    <row r="292" spans="5:25" ht="15" customHeight="1" x14ac:dyDescent="0.2"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</row>
    <row r="293" spans="5:25" ht="15" customHeight="1" x14ac:dyDescent="0.2"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</row>
    <row r="294" spans="5:25" ht="15" customHeight="1" x14ac:dyDescent="0.2"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</row>
    <row r="295" spans="5:25" ht="15" customHeight="1" x14ac:dyDescent="0.2"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</row>
    <row r="296" spans="5:25" ht="15" customHeight="1" x14ac:dyDescent="0.2"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</row>
    <row r="297" spans="5:25" ht="15" customHeight="1" x14ac:dyDescent="0.2"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</row>
    <row r="298" spans="5:25" ht="15" customHeight="1" x14ac:dyDescent="0.2"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</row>
    <row r="299" spans="5:25" ht="15" customHeight="1" x14ac:dyDescent="0.2"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</row>
    <row r="300" spans="5:25" ht="15" customHeight="1" x14ac:dyDescent="0.2"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</row>
    <row r="301" spans="5:25" ht="15" customHeight="1" x14ac:dyDescent="0.2"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</row>
    <row r="302" spans="5:25" ht="15" customHeight="1" x14ac:dyDescent="0.2"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</row>
    <row r="303" spans="5:25" ht="15" customHeight="1" x14ac:dyDescent="0.2"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</row>
    <row r="304" spans="5:25" ht="15" customHeight="1" x14ac:dyDescent="0.2"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</row>
    <row r="305" spans="5:25" ht="15" customHeight="1" x14ac:dyDescent="0.2"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</row>
    <row r="306" spans="5:25" ht="15" customHeight="1" x14ac:dyDescent="0.2"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</row>
    <row r="307" spans="5:25" ht="15" customHeight="1" x14ac:dyDescent="0.2"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</row>
    <row r="308" spans="5:25" ht="15" customHeight="1" x14ac:dyDescent="0.2"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</row>
    <row r="309" spans="5:25" ht="15" customHeight="1" x14ac:dyDescent="0.2"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</row>
    <row r="310" spans="5:25" ht="15" customHeight="1" x14ac:dyDescent="0.2"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</row>
    <row r="311" spans="5:25" ht="15" customHeight="1" x14ac:dyDescent="0.2"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</row>
    <row r="312" spans="5:25" ht="15" customHeight="1" x14ac:dyDescent="0.2"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</row>
    <row r="313" spans="5:25" ht="15" customHeight="1" x14ac:dyDescent="0.2"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</row>
    <row r="314" spans="5:25" ht="15" customHeight="1" x14ac:dyDescent="0.2"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</row>
    <row r="315" spans="5:25" ht="15" customHeight="1" x14ac:dyDescent="0.2"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</row>
    <row r="316" spans="5:25" ht="15" customHeight="1" x14ac:dyDescent="0.2"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</row>
    <row r="317" spans="5:25" ht="15" customHeight="1" x14ac:dyDescent="0.2"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</row>
    <row r="318" spans="5:25" ht="15" customHeight="1" x14ac:dyDescent="0.2"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</row>
    <row r="319" spans="5:25" ht="15" customHeight="1" x14ac:dyDescent="0.2"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</row>
    <row r="320" spans="5:25" ht="15" customHeight="1" x14ac:dyDescent="0.2"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</row>
    <row r="321" spans="5:25" ht="15" customHeight="1" x14ac:dyDescent="0.2"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</row>
    <row r="322" spans="5:25" ht="15" customHeight="1" x14ac:dyDescent="0.2"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</row>
    <row r="323" spans="5:25" ht="15" customHeight="1" x14ac:dyDescent="0.2"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</row>
    <row r="324" spans="5:25" ht="15" customHeight="1" x14ac:dyDescent="0.2"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</row>
    <row r="325" spans="5:25" ht="15" customHeight="1" x14ac:dyDescent="0.2"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</row>
    <row r="326" spans="5:25" ht="15" customHeight="1" x14ac:dyDescent="0.2"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</row>
    <row r="327" spans="5:25" ht="15" customHeight="1" x14ac:dyDescent="0.2"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</row>
    <row r="328" spans="5:25" ht="15" customHeight="1" x14ac:dyDescent="0.2"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</row>
    <row r="329" spans="5:25" ht="15" customHeight="1" x14ac:dyDescent="0.2"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</row>
    <row r="330" spans="5:25" ht="15" customHeight="1" x14ac:dyDescent="0.2"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</row>
    <row r="331" spans="5:25" ht="15" customHeight="1" x14ac:dyDescent="0.2"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</row>
    <row r="332" spans="5:25" ht="15" customHeight="1" x14ac:dyDescent="0.2"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</row>
    <row r="333" spans="5:25" ht="15" customHeight="1" x14ac:dyDescent="0.2"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</row>
    <row r="334" spans="5:25" ht="15" customHeight="1" x14ac:dyDescent="0.2"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</row>
    <row r="335" spans="5:25" ht="15" customHeight="1" x14ac:dyDescent="0.2"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</row>
    <row r="336" spans="5:25" ht="15" customHeight="1" x14ac:dyDescent="0.2"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</row>
    <row r="337" spans="5:25" ht="15" customHeight="1" x14ac:dyDescent="0.2"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</row>
    <row r="338" spans="5:25" ht="15" customHeight="1" x14ac:dyDescent="0.2"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</row>
    <row r="339" spans="5:25" ht="15" customHeight="1" x14ac:dyDescent="0.2"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</row>
    <row r="340" spans="5:25" ht="15" customHeight="1" x14ac:dyDescent="0.2"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</row>
    <row r="341" spans="5:25" ht="15" customHeight="1" x14ac:dyDescent="0.2"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</row>
    <row r="342" spans="5:25" ht="15" customHeight="1" x14ac:dyDescent="0.2"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</row>
    <row r="343" spans="5:25" ht="15" customHeight="1" x14ac:dyDescent="0.2"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</row>
    <row r="344" spans="5:25" ht="15" customHeight="1" x14ac:dyDescent="0.2"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</row>
    <row r="345" spans="5:25" ht="15" customHeight="1" x14ac:dyDescent="0.2"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</row>
    <row r="346" spans="5:25" ht="15" customHeight="1" x14ac:dyDescent="0.2"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</row>
    <row r="347" spans="5:25" ht="15" customHeight="1" x14ac:dyDescent="0.2"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</row>
    <row r="348" spans="5:25" ht="15" customHeight="1" x14ac:dyDescent="0.2"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</row>
    <row r="349" spans="5:25" ht="15" customHeight="1" x14ac:dyDescent="0.2"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</row>
    <row r="350" spans="5:25" ht="15" customHeight="1" x14ac:dyDescent="0.2"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</row>
    <row r="351" spans="5:25" ht="15" customHeight="1" x14ac:dyDescent="0.2"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</row>
    <row r="352" spans="5:25" ht="15" customHeight="1" x14ac:dyDescent="0.2"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</row>
    <row r="353" spans="5:25" ht="15" customHeight="1" x14ac:dyDescent="0.2"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</row>
    <row r="354" spans="5:25" ht="15" customHeight="1" x14ac:dyDescent="0.2"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</row>
    <row r="355" spans="5:25" ht="15" customHeight="1" x14ac:dyDescent="0.2"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</row>
    <row r="356" spans="5:25" ht="15" customHeight="1" x14ac:dyDescent="0.2"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</row>
    <row r="357" spans="5:25" ht="15" customHeight="1" x14ac:dyDescent="0.2"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</row>
    <row r="358" spans="5:25" ht="15" customHeight="1" x14ac:dyDescent="0.2"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</row>
    <row r="359" spans="5:25" ht="15" customHeight="1" x14ac:dyDescent="0.2"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</row>
    <row r="360" spans="5:25" ht="15" customHeight="1" x14ac:dyDescent="0.2"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</row>
    <row r="361" spans="5:25" ht="15" customHeight="1" x14ac:dyDescent="0.2"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</row>
    <row r="362" spans="5:25" ht="15" customHeight="1" x14ac:dyDescent="0.2"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</row>
    <row r="363" spans="5:25" ht="15" customHeight="1" x14ac:dyDescent="0.2"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</row>
    <row r="364" spans="5:25" ht="15" customHeight="1" x14ac:dyDescent="0.2"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</row>
    <row r="365" spans="5:25" ht="15" customHeight="1" x14ac:dyDescent="0.2"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</row>
    <row r="366" spans="5:25" ht="15" customHeight="1" x14ac:dyDescent="0.2"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</row>
    <row r="367" spans="5:25" ht="15" customHeight="1" x14ac:dyDescent="0.2"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</row>
    <row r="368" spans="5:25" ht="15" customHeight="1" x14ac:dyDescent="0.2"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</row>
    <row r="369" spans="5:25" ht="15" customHeight="1" x14ac:dyDescent="0.2"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</row>
    <row r="370" spans="5:25" ht="15" customHeight="1" x14ac:dyDescent="0.2"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</row>
    <row r="371" spans="5:25" ht="15" customHeight="1" x14ac:dyDescent="0.2"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</row>
    <row r="372" spans="5:25" ht="15" customHeight="1" x14ac:dyDescent="0.2"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</row>
    <row r="373" spans="5:25" ht="15" customHeight="1" x14ac:dyDescent="0.2"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</row>
    <row r="374" spans="5:25" ht="15" customHeight="1" x14ac:dyDescent="0.2"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</row>
    <row r="375" spans="5:25" ht="15" customHeight="1" x14ac:dyDescent="0.2"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</row>
    <row r="376" spans="5:25" ht="15" customHeight="1" x14ac:dyDescent="0.2"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</row>
    <row r="377" spans="5:25" ht="15" customHeight="1" x14ac:dyDescent="0.2"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</row>
    <row r="378" spans="5:25" ht="15" customHeight="1" x14ac:dyDescent="0.2"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</row>
    <row r="379" spans="5:25" ht="15" customHeight="1" x14ac:dyDescent="0.2"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</row>
    <row r="380" spans="5:25" ht="15" customHeight="1" x14ac:dyDescent="0.2"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</row>
    <row r="381" spans="5:25" ht="15" customHeight="1" x14ac:dyDescent="0.2"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</row>
    <row r="382" spans="5:25" ht="15" customHeight="1" x14ac:dyDescent="0.2"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</row>
    <row r="383" spans="5:25" ht="15" customHeight="1" x14ac:dyDescent="0.2"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</row>
    <row r="384" spans="5:25" ht="15" customHeight="1" x14ac:dyDescent="0.2"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</row>
    <row r="385" spans="5:25" ht="15" customHeight="1" x14ac:dyDescent="0.2"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</row>
    <row r="386" spans="5:25" ht="15" customHeight="1" x14ac:dyDescent="0.2"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</row>
    <row r="387" spans="5:25" ht="15" customHeight="1" x14ac:dyDescent="0.2"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</row>
    <row r="388" spans="5:25" ht="15" customHeight="1" x14ac:dyDescent="0.2"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</row>
    <row r="389" spans="5:25" ht="15" customHeight="1" x14ac:dyDescent="0.2"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</row>
    <row r="390" spans="5:25" ht="15" customHeight="1" x14ac:dyDescent="0.2"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</row>
    <row r="391" spans="5:25" ht="15" customHeight="1" x14ac:dyDescent="0.2"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</row>
    <row r="392" spans="5:25" ht="15" customHeight="1" x14ac:dyDescent="0.2"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</row>
    <row r="393" spans="5:25" ht="15" customHeight="1" x14ac:dyDescent="0.2"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</row>
    <row r="394" spans="5:25" ht="15" customHeight="1" x14ac:dyDescent="0.2"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</row>
    <row r="395" spans="5:25" ht="15" customHeight="1" x14ac:dyDescent="0.2"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</row>
  </sheetData>
  <sheetProtection password="8B30" sheet="1"/>
  <mergeCells count="20">
    <mergeCell ref="A14:A16"/>
    <mergeCell ref="A1:Z1"/>
    <mergeCell ref="A2:Z2"/>
    <mergeCell ref="A3:Z3"/>
    <mergeCell ref="A5:Z5"/>
    <mergeCell ref="A7:Z7"/>
    <mergeCell ref="A8:Z8"/>
    <mergeCell ref="A9:Z9"/>
    <mergeCell ref="I11:K12"/>
    <mergeCell ref="L11:O12"/>
    <mergeCell ref="P11:R12"/>
    <mergeCell ref="A4:Z4"/>
    <mergeCell ref="A11:A13"/>
    <mergeCell ref="B11:B13"/>
    <mergeCell ref="C11:C13"/>
    <mergeCell ref="D11:D13"/>
    <mergeCell ref="E11:E13"/>
    <mergeCell ref="F11:H12"/>
    <mergeCell ref="S11:W12"/>
    <mergeCell ref="X11:Z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&amp;C&amp;"Calibri,Negrito"&amp;9Página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01"/>
  <sheetViews>
    <sheetView zoomScaleNormal="100" workbookViewId="0">
      <selection sqref="A1:Z1"/>
    </sheetView>
  </sheetViews>
  <sheetFormatPr defaultRowHeight="15" customHeight="1" x14ac:dyDescent="0.2"/>
  <cols>
    <col min="1" max="1" width="24.28515625" style="90" customWidth="1"/>
    <col min="2" max="2" width="9.7109375" style="90" customWidth="1"/>
    <col min="3" max="3" width="9.7109375" style="91" customWidth="1"/>
    <col min="4" max="4" width="55.7109375" style="90" customWidth="1"/>
    <col min="5" max="5" width="10.7109375" style="92" customWidth="1"/>
    <col min="6" max="11" width="11.7109375" style="92" customWidth="1"/>
    <col min="12" max="16" width="11.7109375" style="90" customWidth="1"/>
    <col min="17" max="17" width="13.7109375" style="90" customWidth="1"/>
    <col min="18" max="26" width="11.7109375" style="90" customWidth="1"/>
    <col min="27" max="16384" width="9.140625" style="90"/>
  </cols>
  <sheetData>
    <row r="1" spans="1:26" s="43" customFormat="1" ht="15" customHeight="1" x14ac:dyDescent="0.2">
      <c r="A1" s="261" t="s">
        <v>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</row>
    <row r="2" spans="1:26" s="43" customFormat="1" ht="15" customHeight="1" x14ac:dyDescent="0.2">
      <c r="A2" s="261" t="s">
        <v>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43" customFormat="1" ht="15" customHeight="1" x14ac:dyDescent="0.2">
      <c r="A3" s="261" t="s">
        <v>37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</row>
    <row r="4" spans="1:26" s="43" customFormat="1" ht="15" customHeight="1" x14ac:dyDescent="0.2">
      <c r="A4" s="261" t="s">
        <v>52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</row>
    <row r="5" spans="1:26" s="43" customFormat="1" ht="15" customHeight="1" x14ac:dyDescent="0.2">
      <c r="A5" s="261" t="s">
        <v>8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</row>
    <row r="6" spans="1:26" s="43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43" customFormat="1" ht="15" customHeight="1" x14ac:dyDescent="0.2">
      <c r="A7" s="262" t="s">
        <v>60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</row>
    <row r="8" spans="1:26" s="43" customFormat="1" ht="15" customHeight="1" x14ac:dyDescent="0.2">
      <c r="A8" s="262" t="s">
        <v>9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</row>
    <row r="9" spans="1:26" s="43" customFormat="1" ht="15" customHeight="1" x14ac:dyDescent="0.2">
      <c r="A9" s="262" t="s">
        <v>47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</row>
    <row r="10" spans="1:26" s="43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43" customFormat="1" ht="15" customHeight="1" x14ac:dyDescent="0.2">
      <c r="A11" s="280" t="s">
        <v>31</v>
      </c>
      <c r="B11" s="280" t="s">
        <v>32</v>
      </c>
      <c r="C11" s="282" t="s">
        <v>10</v>
      </c>
      <c r="D11" s="280" t="s">
        <v>30</v>
      </c>
      <c r="E11" s="285" t="s">
        <v>11</v>
      </c>
      <c r="F11" s="245" t="s">
        <v>21</v>
      </c>
      <c r="G11" s="246"/>
      <c r="H11" s="247"/>
      <c r="I11" s="251" t="s">
        <v>22</v>
      </c>
      <c r="J11" s="252"/>
      <c r="K11" s="253"/>
      <c r="L11" s="257" t="s">
        <v>12</v>
      </c>
      <c r="M11" s="258"/>
      <c r="N11" s="258"/>
      <c r="O11" s="258"/>
      <c r="P11" s="263" t="s">
        <v>13</v>
      </c>
      <c r="Q11" s="264"/>
      <c r="R11" s="265"/>
      <c r="S11" s="269" t="s">
        <v>29</v>
      </c>
      <c r="T11" s="270"/>
      <c r="U11" s="270"/>
      <c r="V11" s="270"/>
      <c r="W11" s="273"/>
      <c r="X11" s="269" t="s">
        <v>23</v>
      </c>
      <c r="Y11" s="270"/>
      <c r="Z11" s="273"/>
    </row>
    <row r="12" spans="1:26" s="43" customFormat="1" ht="15" customHeight="1" thickBot="1" x14ac:dyDescent="0.25">
      <c r="A12" s="281"/>
      <c r="B12" s="281"/>
      <c r="C12" s="283"/>
      <c r="D12" s="281"/>
      <c r="E12" s="286"/>
      <c r="F12" s="248"/>
      <c r="G12" s="249"/>
      <c r="H12" s="250"/>
      <c r="I12" s="254"/>
      <c r="J12" s="255"/>
      <c r="K12" s="256"/>
      <c r="L12" s="259"/>
      <c r="M12" s="260"/>
      <c r="N12" s="260"/>
      <c r="O12" s="260"/>
      <c r="P12" s="266"/>
      <c r="Q12" s="267"/>
      <c r="R12" s="268"/>
      <c r="S12" s="271"/>
      <c r="T12" s="272"/>
      <c r="U12" s="272"/>
      <c r="V12" s="272"/>
      <c r="W12" s="288"/>
      <c r="X12" s="274"/>
      <c r="Y12" s="275"/>
      <c r="Z12" s="276"/>
    </row>
    <row r="13" spans="1:26" s="43" customFormat="1" ht="30" customHeight="1" thickBot="1" x14ac:dyDescent="0.25">
      <c r="A13" s="281"/>
      <c r="B13" s="281"/>
      <c r="C13" s="284"/>
      <c r="D13" s="281"/>
      <c r="E13" s="287"/>
      <c r="F13" s="29" t="s">
        <v>26</v>
      </c>
      <c r="G13" s="30" t="s">
        <v>14</v>
      </c>
      <c r="H13" s="31" t="s">
        <v>15</v>
      </c>
      <c r="I13" s="22" t="s">
        <v>26</v>
      </c>
      <c r="J13" s="23" t="s">
        <v>27</v>
      </c>
      <c r="K13" s="24" t="s">
        <v>28</v>
      </c>
      <c r="L13" s="22" t="s">
        <v>26</v>
      </c>
      <c r="M13" s="23" t="s">
        <v>35</v>
      </c>
      <c r="N13" s="23" t="s">
        <v>36</v>
      </c>
      <c r="O13" s="32" t="s">
        <v>19</v>
      </c>
      <c r="P13" s="22" t="s">
        <v>26</v>
      </c>
      <c r="Q13" s="23" t="s">
        <v>25</v>
      </c>
      <c r="R13" s="32" t="s">
        <v>20</v>
      </c>
      <c r="S13" s="22" t="s">
        <v>26</v>
      </c>
      <c r="T13" s="23" t="s">
        <v>22</v>
      </c>
      <c r="U13" s="23" t="s">
        <v>12</v>
      </c>
      <c r="V13" s="32" t="s">
        <v>45</v>
      </c>
      <c r="W13" s="32" t="s">
        <v>16</v>
      </c>
      <c r="X13" s="22" t="s">
        <v>26</v>
      </c>
      <c r="Y13" s="23" t="s">
        <v>17</v>
      </c>
      <c r="Z13" s="24" t="s">
        <v>18</v>
      </c>
    </row>
    <row r="14" spans="1:26" s="43" customFormat="1" ht="15" customHeight="1" x14ac:dyDescent="0.2">
      <c r="A14" s="277" t="s">
        <v>33</v>
      </c>
      <c r="B14" s="52" t="s">
        <v>34</v>
      </c>
      <c r="C14" s="35"/>
      <c r="D14" s="100"/>
      <c r="E14" s="159">
        <f>SUM(E15:E16)</f>
        <v>260</v>
      </c>
      <c r="F14" s="127">
        <f t="shared" ref="F14:Z14" si="0">SUM(F15:F16)</f>
        <v>0</v>
      </c>
      <c r="G14" s="128">
        <f t="shared" si="0"/>
        <v>0</v>
      </c>
      <c r="H14" s="129">
        <f t="shared" si="0"/>
        <v>0</v>
      </c>
      <c r="I14" s="161">
        <f t="shared" si="0"/>
        <v>221</v>
      </c>
      <c r="J14" s="128">
        <f t="shared" si="0"/>
        <v>128</v>
      </c>
      <c r="K14" s="160">
        <f t="shared" si="0"/>
        <v>93</v>
      </c>
      <c r="L14" s="127">
        <f t="shared" si="0"/>
        <v>39</v>
      </c>
      <c r="M14" s="128">
        <f t="shared" si="0"/>
        <v>39</v>
      </c>
      <c r="N14" s="128">
        <f t="shared" si="0"/>
        <v>0</v>
      </c>
      <c r="O14" s="129">
        <f t="shared" si="0"/>
        <v>0</v>
      </c>
      <c r="P14" s="161">
        <f t="shared" si="0"/>
        <v>0</v>
      </c>
      <c r="Q14" s="128">
        <f t="shared" si="0"/>
        <v>0</v>
      </c>
      <c r="R14" s="160">
        <f t="shared" si="0"/>
        <v>0</v>
      </c>
      <c r="S14" s="127">
        <f t="shared" si="0"/>
        <v>0</v>
      </c>
      <c r="T14" s="128">
        <f t="shared" si="0"/>
        <v>0</v>
      </c>
      <c r="U14" s="128">
        <f t="shared" si="0"/>
        <v>0</v>
      </c>
      <c r="V14" s="128">
        <f t="shared" si="0"/>
        <v>0</v>
      </c>
      <c r="W14" s="129">
        <f t="shared" si="0"/>
        <v>0</v>
      </c>
      <c r="X14" s="161">
        <f t="shared" si="0"/>
        <v>0</v>
      </c>
      <c r="Y14" s="128">
        <f t="shared" si="0"/>
        <v>0</v>
      </c>
      <c r="Z14" s="129">
        <f t="shared" si="0"/>
        <v>0</v>
      </c>
    </row>
    <row r="15" spans="1:26" s="43" customFormat="1" ht="15" customHeight="1" x14ac:dyDescent="0.2">
      <c r="A15" s="278"/>
      <c r="B15" s="53" t="s">
        <v>0</v>
      </c>
      <c r="C15" s="36"/>
      <c r="D15" s="101"/>
      <c r="E15" s="162">
        <f>SUM(E17)</f>
        <v>173</v>
      </c>
      <c r="F15" s="163">
        <f t="shared" ref="F15:Z15" si="1">SUM(F17)</f>
        <v>0</v>
      </c>
      <c r="G15" s="131">
        <f t="shared" si="1"/>
        <v>0</v>
      </c>
      <c r="H15" s="132">
        <f t="shared" si="1"/>
        <v>0</v>
      </c>
      <c r="I15" s="165">
        <f t="shared" si="1"/>
        <v>173</v>
      </c>
      <c r="J15" s="131">
        <f t="shared" si="1"/>
        <v>128</v>
      </c>
      <c r="K15" s="164">
        <f t="shared" si="1"/>
        <v>45</v>
      </c>
      <c r="L15" s="163">
        <f t="shared" si="1"/>
        <v>0</v>
      </c>
      <c r="M15" s="131">
        <f t="shared" si="1"/>
        <v>0</v>
      </c>
      <c r="N15" s="131">
        <f t="shared" si="1"/>
        <v>0</v>
      </c>
      <c r="O15" s="132">
        <f t="shared" si="1"/>
        <v>0</v>
      </c>
      <c r="P15" s="165">
        <f t="shared" si="1"/>
        <v>0</v>
      </c>
      <c r="Q15" s="131">
        <f t="shared" si="1"/>
        <v>0</v>
      </c>
      <c r="R15" s="164">
        <f t="shared" si="1"/>
        <v>0</v>
      </c>
      <c r="S15" s="163">
        <f t="shared" si="1"/>
        <v>0</v>
      </c>
      <c r="T15" s="131">
        <f t="shared" si="1"/>
        <v>0</v>
      </c>
      <c r="U15" s="131">
        <f t="shared" si="1"/>
        <v>0</v>
      </c>
      <c r="V15" s="131">
        <f t="shared" si="1"/>
        <v>0</v>
      </c>
      <c r="W15" s="132">
        <f t="shared" si="1"/>
        <v>0</v>
      </c>
      <c r="X15" s="165">
        <f t="shared" si="1"/>
        <v>0</v>
      </c>
      <c r="Y15" s="131">
        <f t="shared" si="1"/>
        <v>0</v>
      </c>
      <c r="Z15" s="132">
        <f t="shared" si="1"/>
        <v>0</v>
      </c>
    </row>
    <row r="16" spans="1:26" s="43" customFormat="1" ht="15" customHeight="1" thickBot="1" x14ac:dyDescent="0.25">
      <c r="A16" s="279"/>
      <c r="B16" s="76" t="s">
        <v>1</v>
      </c>
      <c r="C16" s="36"/>
      <c r="D16" s="101"/>
      <c r="E16" s="192">
        <f>SUM(E18)</f>
        <v>87</v>
      </c>
      <c r="F16" s="167">
        <f t="shared" ref="F16:Z16" si="2">SUM(F18)</f>
        <v>0</v>
      </c>
      <c r="G16" s="168">
        <f t="shared" si="2"/>
        <v>0</v>
      </c>
      <c r="H16" s="170">
        <f t="shared" si="2"/>
        <v>0</v>
      </c>
      <c r="I16" s="193">
        <f t="shared" si="2"/>
        <v>48</v>
      </c>
      <c r="J16" s="141">
        <f t="shared" si="2"/>
        <v>0</v>
      </c>
      <c r="K16" s="194">
        <f t="shared" si="2"/>
        <v>48</v>
      </c>
      <c r="L16" s="167">
        <f t="shared" si="2"/>
        <v>39</v>
      </c>
      <c r="M16" s="168">
        <f t="shared" si="2"/>
        <v>39</v>
      </c>
      <c r="N16" s="168">
        <f t="shared" si="2"/>
        <v>0</v>
      </c>
      <c r="O16" s="170">
        <f t="shared" si="2"/>
        <v>0</v>
      </c>
      <c r="P16" s="193">
        <f t="shared" si="2"/>
        <v>0</v>
      </c>
      <c r="Q16" s="141">
        <f t="shared" si="2"/>
        <v>0</v>
      </c>
      <c r="R16" s="194">
        <f t="shared" si="2"/>
        <v>0</v>
      </c>
      <c r="S16" s="167">
        <f t="shared" si="2"/>
        <v>0</v>
      </c>
      <c r="T16" s="168">
        <f t="shared" si="2"/>
        <v>0</v>
      </c>
      <c r="U16" s="168">
        <f t="shared" si="2"/>
        <v>0</v>
      </c>
      <c r="V16" s="168">
        <f t="shared" si="2"/>
        <v>0</v>
      </c>
      <c r="W16" s="170">
        <f t="shared" si="2"/>
        <v>0</v>
      </c>
      <c r="X16" s="193">
        <f t="shared" si="2"/>
        <v>0</v>
      </c>
      <c r="Y16" s="141">
        <f t="shared" si="2"/>
        <v>0</v>
      </c>
      <c r="Z16" s="142">
        <f t="shared" si="2"/>
        <v>0</v>
      </c>
    </row>
    <row r="17" spans="1:26" s="86" customFormat="1" ht="15" customHeight="1" x14ac:dyDescent="0.2">
      <c r="A17" s="79" t="s">
        <v>2</v>
      </c>
      <c r="B17" s="59" t="s">
        <v>0</v>
      </c>
      <c r="C17" s="57">
        <v>50006290</v>
      </c>
      <c r="D17" s="189" t="s">
        <v>5</v>
      </c>
      <c r="E17" s="184">
        <f>SUM(F17+I17+L17+P17+S17+X17)</f>
        <v>173</v>
      </c>
      <c r="F17" s="186">
        <f>SUM(G17:H17)</f>
        <v>0</v>
      </c>
      <c r="G17" s="176">
        <v>0</v>
      </c>
      <c r="H17" s="177">
        <v>0</v>
      </c>
      <c r="I17" s="186">
        <f>SUM(J17:K17)</f>
        <v>173</v>
      </c>
      <c r="J17" s="178">
        <v>128</v>
      </c>
      <c r="K17" s="179">
        <v>45</v>
      </c>
      <c r="L17" s="186">
        <f>SUM(M17:O17)</f>
        <v>0</v>
      </c>
      <c r="M17" s="180">
        <v>0</v>
      </c>
      <c r="N17" s="180">
        <v>0</v>
      </c>
      <c r="O17" s="181">
        <v>0</v>
      </c>
      <c r="P17" s="186">
        <f>SUM(Q17:R17)</f>
        <v>0</v>
      </c>
      <c r="Q17" s="176">
        <v>0</v>
      </c>
      <c r="R17" s="182">
        <v>0</v>
      </c>
      <c r="S17" s="195">
        <f>SUM(T17:W17)</f>
        <v>0</v>
      </c>
      <c r="T17" s="180">
        <v>0</v>
      </c>
      <c r="U17" s="180">
        <v>0</v>
      </c>
      <c r="V17" s="180">
        <v>0</v>
      </c>
      <c r="W17" s="181">
        <v>0</v>
      </c>
      <c r="X17" s="186">
        <f>SUM(Y17:Z17)</f>
        <v>0</v>
      </c>
      <c r="Y17" s="176">
        <v>0</v>
      </c>
      <c r="Z17" s="177">
        <v>0</v>
      </c>
    </row>
    <row r="18" spans="1:26" s="86" customFormat="1" ht="15" customHeight="1" thickBot="1" x14ac:dyDescent="0.25">
      <c r="A18" s="80" t="s">
        <v>3</v>
      </c>
      <c r="B18" s="60" t="s">
        <v>1</v>
      </c>
      <c r="C18" s="58">
        <v>50022377</v>
      </c>
      <c r="D18" s="80" t="s">
        <v>4</v>
      </c>
      <c r="E18" s="185">
        <f>SUM(F18+I18+L18+P18+S18+X18)</f>
        <v>87</v>
      </c>
      <c r="F18" s="187">
        <f>SUM(G18:H18)</f>
        <v>0</v>
      </c>
      <c r="G18" s="93">
        <v>0</v>
      </c>
      <c r="H18" s="94">
        <v>0</v>
      </c>
      <c r="I18" s="187">
        <f>SUM(J18:K18)</f>
        <v>48</v>
      </c>
      <c r="J18" s="96">
        <v>0</v>
      </c>
      <c r="K18" s="97">
        <v>48</v>
      </c>
      <c r="L18" s="187">
        <f>SUM(M18:O18)</f>
        <v>39</v>
      </c>
      <c r="M18" s="98">
        <v>39</v>
      </c>
      <c r="N18" s="77">
        <v>0</v>
      </c>
      <c r="O18" s="78">
        <v>0</v>
      </c>
      <c r="P18" s="187">
        <f>SUM(Q18:R18)</f>
        <v>0</v>
      </c>
      <c r="Q18" s="93">
        <v>0</v>
      </c>
      <c r="R18" s="95">
        <v>0</v>
      </c>
      <c r="S18" s="196">
        <f>SUM(T18:W18)</f>
        <v>0</v>
      </c>
      <c r="T18" s="77">
        <v>0</v>
      </c>
      <c r="U18" s="77">
        <v>0</v>
      </c>
      <c r="V18" s="77">
        <v>0</v>
      </c>
      <c r="W18" s="78">
        <v>0</v>
      </c>
      <c r="X18" s="187">
        <f>SUM(Y18:Z18)</f>
        <v>0</v>
      </c>
      <c r="Y18" s="93">
        <v>0</v>
      </c>
      <c r="Z18" s="94">
        <v>0</v>
      </c>
    </row>
    <row r="19" spans="1:26" s="86" customFormat="1" ht="15" customHeight="1" x14ac:dyDescent="0.2">
      <c r="C19" s="87"/>
      <c r="E19" s="82"/>
      <c r="F19" s="83"/>
      <c r="G19" s="83"/>
      <c r="H19" s="83"/>
      <c r="I19" s="83"/>
      <c r="J19" s="83"/>
      <c r="K19" s="83"/>
    </row>
    <row r="20" spans="1:26" s="86" customFormat="1" ht="15" customHeight="1" x14ac:dyDescent="0.2">
      <c r="A20" s="63" t="s">
        <v>41</v>
      </c>
      <c r="C20" s="87"/>
      <c r="E20" s="82"/>
      <c r="F20" s="83"/>
      <c r="G20" s="83"/>
      <c r="H20" s="83"/>
      <c r="I20" s="83"/>
      <c r="J20" s="83"/>
      <c r="K20" s="83"/>
    </row>
    <row r="21" spans="1:26" s="86" customFormat="1" ht="15" customHeight="1" x14ac:dyDescent="0.2">
      <c r="A21" s="64" t="s">
        <v>53</v>
      </c>
      <c r="C21" s="87"/>
      <c r="E21" s="82"/>
      <c r="F21" s="83"/>
      <c r="G21" s="83"/>
      <c r="H21" s="83"/>
      <c r="I21" s="83"/>
      <c r="J21" s="83"/>
      <c r="K21" s="83"/>
    </row>
    <row r="22" spans="1:26" s="86" customFormat="1" ht="15" customHeight="1" x14ac:dyDescent="0.2">
      <c r="A22" s="63" t="s">
        <v>51</v>
      </c>
      <c r="C22" s="87"/>
      <c r="E22" s="82"/>
      <c r="F22" s="83"/>
      <c r="G22" s="83"/>
      <c r="H22" s="83"/>
      <c r="I22" s="83"/>
      <c r="J22" s="83"/>
      <c r="K22" s="83"/>
    </row>
    <row r="23" spans="1:26" s="86" customFormat="1" ht="15" customHeight="1" x14ac:dyDescent="0.2">
      <c r="C23" s="87"/>
      <c r="E23" s="82"/>
      <c r="F23" s="83"/>
      <c r="G23" s="83"/>
      <c r="H23" s="83"/>
      <c r="I23" s="83"/>
      <c r="J23" s="83"/>
      <c r="K23" s="83"/>
    </row>
    <row r="24" spans="1:26" s="86" customFormat="1" ht="15" customHeight="1" x14ac:dyDescent="0.2">
      <c r="C24" s="87"/>
      <c r="E24" s="82"/>
      <c r="F24" s="83"/>
      <c r="G24" s="83"/>
      <c r="H24" s="83"/>
      <c r="I24" s="83"/>
      <c r="J24" s="83"/>
      <c r="K24" s="83"/>
    </row>
    <row r="25" spans="1:26" s="86" customFormat="1" ht="15" customHeight="1" x14ac:dyDescent="0.2">
      <c r="C25" s="87"/>
      <c r="E25" s="82"/>
      <c r="F25" s="83"/>
      <c r="G25" s="83"/>
      <c r="H25" s="83"/>
      <c r="I25" s="83"/>
      <c r="J25" s="83"/>
      <c r="K25" s="83"/>
    </row>
    <row r="26" spans="1:26" s="86" customFormat="1" ht="15" customHeight="1" x14ac:dyDescent="0.2">
      <c r="C26" s="87"/>
      <c r="E26" s="82"/>
      <c r="F26" s="83"/>
      <c r="G26" s="83"/>
      <c r="H26" s="83"/>
      <c r="I26" s="83"/>
      <c r="J26" s="83"/>
      <c r="K26" s="83"/>
    </row>
    <row r="27" spans="1:26" s="86" customFormat="1" ht="15" customHeight="1" x14ac:dyDescent="0.2">
      <c r="C27" s="87"/>
      <c r="E27" s="82"/>
      <c r="F27" s="83"/>
      <c r="G27" s="83"/>
      <c r="H27" s="83"/>
      <c r="I27" s="83"/>
      <c r="J27" s="83"/>
      <c r="K27" s="83"/>
    </row>
    <row r="28" spans="1:26" s="86" customFormat="1" ht="15" customHeight="1" x14ac:dyDescent="0.2">
      <c r="C28" s="87"/>
      <c r="E28" s="82"/>
      <c r="F28" s="83"/>
      <c r="G28" s="83"/>
      <c r="H28" s="83"/>
      <c r="I28" s="83"/>
      <c r="J28" s="83"/>
      <c r="K28" s="83"/>
    </row>
    <row r="29" spans="1:26" s="86" customFormat="1" ht="15" customHeight="1" x14ac:dyDescent="0.2">
      <c r="C29" s="87"/>
      <c r="E29" s="82"/>
      <c r="F29" s="83"/>
      <c r="G29" s="83"/>
      <c r="H29" s="83"/>
      <c r="I29" s="83"/>
      <c r="J29" s="83"/>
      <c r="K29" s="83"/>
    </row>
    <row r="30" spans="1:26" s="86" customFormat="1" ht="15" customHeight="1" x14ac:dyDescent="0.2">
      <c r="C30" s="87"/>
      <c r="E30" s="82"/>
      <c r="F30" s="83"/>
      <c r="G30" s="83"/>
      <c r="H30" s="83"/>
      <c r="I30" s="83"/>
      <c r="J30" s="83"/>
      <c r="K30" s="83"/>
    </row>
    <row r="31" spans="1:26" s="86" customFormat="1" ht="15" customHeight="1" x14ac:dyDescent="0.2">
      <c r="C31" s="87"/>
      <c r="E31" s="82"/>
      <c r="F31" s="83"/>
      <c r="G31" s="83"/>
      <c r="H31" s="83"/>
      <c r="I31" s="83"/>
      <c r="J31" s="83"/>
      <c r="K31" s="83"/>
    </row>
    <row r="32" spans="1:26" s="86" customFormat="1" ht="15" customHeight="1" x14ac:dyDescent="0.2">
      <c r="C32" s="87"/>
      <c r="E32" s="82"/>
      <c r="F32" s="83"/>
      <c r="G32" s="83"/>
      <c r="H32" s="83"/>
      <c r="I32" s="83"/>
      <c r="J32" s="83"/>
      <c r="K32" s="83"/>
    </row>
    <row r="33" spans="3:11" s="86" customFormat="1" ht="15" customHeight="1" x14ac:dyDescent="0.2">
      <c r="C33" s="87"/>
      <c r="E33" s="82"/>
      <c r="F33" s="83"/>
      <c r="G33" s="83"/>
      <c r="H33" s="83"/>
      <c r="I33" s="83"/>
      <c r="J33" s="83"/>
      <c r="K33" s="83"/>
    </row>
    <row r="34" spans="3:11" s="86" customFormat="1" ht="15" customHeight="1" x14ac:dyDescent="0.2">
      <c r="C34" s="87"/>
      <c r="E34" s="82"/>
      <c r="F34" s="83"/>
      <c r="G34" s="83"/>
      <c r="H34" s="83"/>
      <c r="I34" s="83"/>
      <c r="J34" s="83"/>
      <c r="K34" s="83"/>
    </row>
    <row r="35" spans="3:11" s="86" customFormat="1" ht="15" customHeight="1" x14ac:dyDescent="0.2">
      <c r="C35" s="87"/>
      <c r="E35" s="82"/>
      <c r="F35" s="83"/>
      <c r="G35" s="83"/>
      <c r="H35" s="83"/>
      <c r="I35" s="83"/>
      <c r="J35" s="83"/>
      <c r="K35" s="83"/>
    </row>
    <row r="36" spans="3:11" s="86" customFormat="1" ht="15" customHeight="1" x14ac:dyDescent="0.2">
      <c r="C36" s="87"/>
      <c r="E36" s="82"/>
      <c r="F36" s="83"/>
      <c r="G36" s="83"/>
      <c r="H36" s="83"/>
      <c r="I36" s="83"/>
      <c r="J36" s="83"/>
      <c r="K36" s="83"/>
    </row>
    <row r="37" spans="3:11" s="86" customFormat="1" ht="15" customHeight="1" x14ac:dyDescent="0.2">
      <c r="C37" s="87"/>
      <c r="E37" s="82"/>
      <c r="F37" s="83"/>
      <c r="G37" s="83"/>
      <c r="H37" s="83"/>
      <c r="I37" s="83"/>
      <c r="J37" s="83"/>
      <c r="K37" s="83"/>
    </row>
    <row r="38" spans="3:11" s="86" customFormat="1" ht="15" customHeight="1" x14ac:dyDescent="0.2">
      <c r="C38" s="87"/>
      <c r="E38" s="82"/>
      <c r="F38" s="83"/>
      <c r="G38" s="83"/>
      <c r="H38" s="83"/>
      <c r="I38" s="83"/>
      <c r="J38" s="83"/>
      <c r="K38" s="83"/>
    </row>
    <row r="39" spans="3:11" s="86" customFormat="1" ht="15" customHeight="1" x14ac:dyDescent="0.2">
      <c r="C39" s="87"/>
      <c r="E39" s="82"/>
      <c r="F39" s="83"/>
      <c r="G39" s="83"/>
      <c r="H39" s="83"/>
      <c r="I39" s="83"/>
      <c r="J39" s="83"/>
      <c r="K39" s="83"/>
    </row>
    <row r="40" spans="3:11" s="86" customFormat="1" ht="15" customHeight="1" x14ac:dyDescent="0.2">
      <c r="C40" s="87"/>
      <c r="E40" s="82"/>
      <c r="F40" s="83"/>
      <c r="G40" s="83"/>
      <c r="H40" s="83"/>
      <c r="I40" s="83"/>
      <c r="J40" s="83"/>
      <c r="K40" s="83"/>
    </row>
    <row r="41" spans="3:11" s="86" customFormat="1" ht="15" customHeight="1" x14ac:dyDescent="0.2">
      <c r="C41" s="87"/>
      <c r="E41" s="82"/>
      <c r="F41" s="83"/>
      <c r="G41" s="83"/>
      <c r="H41" s="83"/>
      <c r="I41" s="83"/>
      <c r="J41" s="83"/>
      <c r="K41" s="83"/>
    </row>
    <row r="42" spans="3:11" s="86" customFormat="1" ht="15" customHeight="1" x14ac:dyDescent="0.2">
      <c r="C42" s="87"/>
      <c r="E42" s="82"/>
      <c r="F42" s="83"/>
      <c r="G42" s="83"/>
      <c r="H42" s="83"/>
      <c r="I42" s="83"/>
      <c r="J42" s="83"/>
      <c r="K42" s="83"/>
    </row>
    <row r="43" spans="3:11" s="86" customFormat="1" ht="15" customHeight="1" x14ac:dyDescent="0.2">
      <c r="C43" s="87"/>
      <c r="E43" s="82"/>
      <c r="F43" s="83"/>
      <c r="G43" s="83"/>
      <c r="H43" s="83"/>
      <c r="I43" s="83"/>
      <c r="J43" s="83"/>
      <c r="K43" s="83"/>
    </row>
    <row r="44" spans="3:11" s="86" customFormat="1" ht="15" customHeight="1" x14ac:dyDescent="0.2">
      <c r="C44" s="87"/>
      <c r="E44" s="82"/>
      <c r="F44" s="83"/>
      <c r="G44" s="83"/>
      <c r="H44" s="83"/>
      <c r="I44" s="83"/>
      <c r="J44" s="83"/>
      <c r="K44" s="83"/>
    </row>
    <row r="45" spans="3:11" s="86" customFormat="1" ht="15" customHeight="1" x14ac:dyDescent="0.2">
      <c r="C45" s="87"/>
      <c r="E45" s="82"/>
      <c r="F45" s="83"/>
      <c r="G45" s="83"/>
      <c r="H45" s="83"/>
      <c r="I45" s="83"/>
      <c r="J45" s="83"/>
      <c r="K45" s="83"/>
    </row>
    <row r="46" spans="3:11" s="86" customFormat="1" ht="15" customHeight="1" x14ac:dyDescent="0.2">
      <c r="C46" s="87"/>
      <c r="E46" s="82"/>
      <c r="F46" s="83"/>
      <c r="G46" s="83"/>
      <c r="H46" s="83"/>
      <c r="I46" s="83"/>
      <c r="J46" s="83"/>
      <c r="K46" s="83"/>
    </row>
    <row r="47" spans="3:11" s="86" customFormat="1" ht="15" customHeight="1" x14ac:dyDescent="0.2">
      <c r="C47" s="87"/>
      <c r="E47" s="82"/>
      <c r="F47" s="83"/>
      <c r="G47" s="83"/>
      <c r="H47" s="83"/>
      <c r="I47" s="83"/>
      <c r="J47" s="83"/>
      <c r="K47" s="83"/>
    </row>
    <row r="48" spans="3:11" s="86" customFormat="1" ht="15" customHeight="1" x14ac:dyDescent="0.2">
      <c r="C48" s="87"/>
      <c r="E48" s="82"/>
      <c r="F48" s="83"/>
      <c r="G48" s="83"/>
      <c r="H48" s="83"/>
      <c r="I48" s="83"/>
      <c r="J48" s="83"/>
      <c r="K48" s="83"/>
    </row>
    <row r="49" spans="3:11" s="86" customFormat="1" ht="15" customHeight="1" x14ac:dyDescent="0.2">
      <c r="C49" s="87"/>
      <c r="E49" s="82"/>
      <c r="F49" s="83"/>
      <c r="G49" s="83"/>
      <c r="H49" s="83"/>
      <c r="I49" s="83"/>
      <c r="J49" s="83"/>
      <c r="K49" s="83"/>
    </row>
    <row r="50" spans="3:11" s="86" customFormat="1" ht="15" customHeight="1" x14ac:dyDescent="0.2">
      <c r="C50" s="87"/>
      <c r="E50" s="82"/>
      <c r="F50" s="83"/>
      <c r="G50" s="83"/>
      <c r="H50" s="83"/>
      <c r="I50" s="83"/>
      <c r="J50" s="83"/>
      <c r="K50" s="83"/>
    </row>
    <row r="51" spans="3:11" s="86" customFormat="1" ht="15" customHeight="1" x14ac:dyDescent="0.2">
      <c r="C51" s="87"/>
      <c r="E51" s="82"/>
      <c r="F51" s="83"/>
      <c r="G51" s="83"/>
      <c r="H51" s="83"/>
      <c r="I51" s="83"/>
      <c r="J51" s="83"/>
      <c r="K51" s="83"/>
    </row>
    <row r="52" spans="3:11" s="86" customFormat="1" ht="15" customHeight="1" x14ac:dyDescent="0.2">
      <c r="C52" s="87"/>
      <c r="E52" s="82"/>
      <c r="F52" s="83"/>
      <c r="G52" s="83"/>
      <c r="H52" s="83"/>
      <c r="I52" s="83"/>
      <c r="J52" s="83"/>
      <c r="K52" s="83"/>
    </row>
    <row r="53" spans="3:11" s="86" customFormat="1" ht="15" customHeight="1" x14ac:dyDescent="0.2">
      <c r="C53" s="87"/>
      <c r="E53" s="82"/>
      <c r="F53" s="83"/>
      <c r="G53" s="83"/>
      <c r="H53" s="83"/>
      <c r="I53" s="83"/>
      <c r="J53" s="83"/>
      <c r="K53" s="83"/>
    </row>
    <row r="54" spans="3:11" s="86" customFormat="1" ht="15" customHeight="1" x14ac:dyDescent="0.2">
      <c r="C54" s="87"/>
      <c r="E54" s="82"/>
      <c r="F54" s="83"/>
      <c r="G54" s="83"/>
      <c r="H54" s="83"/>
      <c r="I54" s="83"/>
      <c r="J54" s="83"/>
      <c r="K54" s="83"/>
    </row>
    <row r="55" spans="3:11" s="86" customFormat="1" ht="15" customHeight="1" x14ac:dyDescent="0.2">
      <c r="C55" s="87"/>
      <c r="E55" s="82"/>
      <c r="F55" s="83"/>
      <c r="G55" s="83"/>
      <c r="H55" s="83"/>
      <c r="I55" s="83"/>
      <c r="J55" s="83"/>
      <c r="K55" s="83"/>
    </row>
    <row r="56" spans="3:11" s="86" customFormat="1" ht="15" customHeight="1" x14ac:dyDescent="0.2">
      <c r="C56" s="87"/>
      <c r="E56" s="82"/>
      <c r="F56" s="83"/>
      <c r="G56" s="83"/>
      <c r="H56" s="83"/>
      <c r="I56" s="83"/>
      <c r="J56" s="83"/>
      <c r="K56" s="83"/>
    </row>
    <row r="57" spans="3:11" s="86" customFormat="1" ht="15" customHeight="1" x14ac:dyDescent="0.2">
      <c r="C57" s="87"/>
      <c r="E57" s="82"/>
      <c r="F57" s="83"/>
      <c r="G57" s="83"/>
      <c r="H57" s="83"/>
      <c r="I57" s="83"/>
      <c r="J57" s="83"/>
      <c r="K57" s="83"/>
    </row>
    <row r="58" spans="3:11" s="86" customFormat="1" ht="15" customHeight="1" x14ac:dyDescent="0.2">
      <c r="C58" s="87"/>
      <c r="E58" s="82"/>
      <c r="F58" s="83"/>
      <c r="G58" s="83"/>
      <c r="H58" s="83"/>
      <c r="I58" s="83"/>
      <c r="J58" s="83"/>
      <c r="K58" s="83"/>
    </row>
    <row r="59" spans="3:11" s="86" customFormat="1" ht="15" customHeight="1" x14ac:dyDescent="0.2">
      <c r="C59" s="87"/>
      <c r="E59" s="82"/>
      <c r="F59" s="83"/>
      <c r="G59" s="83"/>
      <c r="H59" s="83"/>
      <c r="I59" s="83"/>
      <c r="J59" s="83"/>
      <c r="K59" s="83"/>
    </row>
    <row r="60" spans="3:11" s="86" customFormat="1" ht="15" customHeight="1" x14ac:dyDescent="0.2">
      <c r="C60" s="87"/>
      <c r="E60" s="82"/>
      <c r="F60" s="83"/>
      <c r="G60" s="83"/>
      <c r="H60" s="83"/>
      <c r="I60" s="83"/>
      <c r="J60" s="83"/>
      <c r="K60" s="83"/>
    </row>
    <row r="61" spans="3:11" s="86" customFormat="1" ht="15" customHeight="1" x14ac:dyDescent="0.2">
      <c r="C61" s="87"/>
      <c r="E61" s="82"/>
      <c r="F61" s="83"/>
      <c r="G61" s="83"/>
      <c r="H61" s="83"/>
      <c r="I61" s="83"/>
      <c r="J61" s="83"/>
      <c r="K61" s="83"/>
    </row>
    <row r="62" spans="3:11" s="86" customFormat="1" ht="15" customHeight="1" x14ac:dyDescent="0.2">
      <c r="C62" s="87"/>
      <c r="E62" s="82"/>
      <c r="F62" s="83"/>
      <c r="G62" s="83"/>
      <c r="H62" s="83"/>
      <c r="I62" s="83"/>
      <c r="J62" s="83"/>
      <c r="K62" s="83"/>
    </row>
    <row r="63" spans="3:11" s="86" customFormat="1" ht="15" customHeight="1" x14ac:dyDescent="0.2">
      <c r="C63" s="87"/>
      <c r="E63" s="82"/>
      <c r="F63" s="83"/>
      <c r="G63" s="83"/>
      <c r="H63" s="83"/>
      <c r="I63" s="83"/>
      <c r="J63" s="83"/>
      <c r="K63" s="83"/>
    </row>
    <row r="64" spans="3:11" s="86" customFormat="1" ht="15" customHeight="1" x14ac:dyDescent="0.2">
      <c r="C64" s="87"/>
      <c r="E64" s="82"/>
      <c r="F64" s="83"/>
      <c r="G64" s="83"/>
      <c r="H64" s="83"/>
      <c r="I64" s="83"/>
      <c r="J64" s="83"/>
      <c r="K64" s="83"/>
    </row>
    <row r="65" spans="3:11" s="86" customFormat="1" ht="15" customHeight="1" x14ac:dyDescent="0.2">
      <c r="C65" s="87"/>
      <c r="E65" s="82"/>
      <c r="F65" s="83"/>
      <c r="G65" s="83"/>
      <c r="H65" s="83"/>
      <c r="I65" s="83"/>
      <c r="J65" s="83"/>
      <c r="K65" s="83"/>
    </row>
    <row r="66" spans="3:11" s="86" customFormat="1" ht="15" customHeight="1" x14ac:dyDescent="0.2">
      <c r="C66" s="87"/>
      <c r="E66" s="82"/>
      <c r="F66" s="83"/>
      <c r="G66" s="83"/>
      <c r="H66" s="83"/>
      <c r="I66" s="83"/>
      <c r="J66" s="83"/>
      <c r="K66" s="83"/>
    </row>
    <row r="67" spans="3:11" s="86" customFormat="1" ht="15" customHeight="1" x14ac:dyDescent="0.2">
      <c r="C67" s="87"/>
      <c r="E67" s="82"/>
      <c r="F67" s="83"/>
      <c r="G67" s="83"/>
      <c r="H67" s="83"/>
      <c r="I67" s="83"/>
      <c r="J67" s="83"/>
      <c r="K67" s="83"/>
    </row>
    <row r="68" spans="3:11" s="86" customFormat="1" ht="15" customHeight="1" x14ac:dyDescent="0.2">
      <c r="C68" s="87"/>
      <c r="E68" s="82"/>
      <c r="F68" s="83"/>
      <c r="G68" s="83"/>
      <c r="H68" s="83"/>
      <c r="I68" s="83"/>
      <c r="J68" s="83"/>
      <c r="K68" s="83"/>
    </row>
    <row r="69" spans="3:11" s="86" customFormat="1" ht="15" customHeight="1" x14ac:dyDescent="0.2">
      <c r="C69" s="87"/>
      <c r="E69" s="82"/>
      <c r="F69" s="83"/>
      <c r="G69" s="83"/>
      <c r="H69" s="83"/>
      <c r="I69" s="83"/>
      <c r="J69" s="83"/>
      <c r="K69" s="83"/>
    </row>
    <row r="70" spans="3:11" s="86" customFormat="1" ht="15" customHeight="1" x14ac:dyDescent="0.2">
      <c r="C70" s="87"/>
      <c r="E70" s="82"/>
      <c r="F70" s="83"/>
      <c r="G70" s="83"/>
      <c r="H70" s="83"/>
      <c r="I70" s="83"/>
      <c r="J70" s="83"/>
      <c r="K70" s="83"/>
    </row>
    <row r="71" spans="3:11" s="86" customFormat="1" ht="15" customHeight="1" x14ac:dyDescent="0.2">
      <c r="C71" s="87"/>
      <c r="E71" s="82"/>
      <c r="F71" s="83"/>
      <c r="G71" s="83"/>
      <c r="H71" s="83"/>
      <c r="I71" s="83"/>
      <c r="J71" s="83"/>
      <c r="K71" s="83"/>
    </row>
    <row r="72" spans="3:11" s="86" customFormat="1" ht="15" customHeight="1" x14ac:dyDescent="0.2">
      <c r="C72" s="87"/>
      <c r="E72" s="82"/>
      <c r="F72" s="83"/>
      <c r="G72" s="83"/>
      <c r="H72" s="83"/>
      <c r="I72" s="83"/>
      <c r="J72" s="83"/>
      <c r="K72" s="83"/>
    </row>
    <row r="73" spans="3:11" s="86" customFormat="1" ht="15" customHeight="1" x14ac:dyDescent="0.2">
      <c r="C73" s="87"/>
      <c r="E73" s="82"/>
      <c r="F73" s="83"/>
      <c r="G73" s="83"/>
      <c r="H73" s="83"/>
      <c r="I73" s="83"/>
      <c r="J73" s="83"/>
      <c r="K73" s="83"/>
    </row>
    <row r="74" spans="3:11" s="86" customFormat="1" ht="15" customHeight="1" x14ac:dyDescent="0.2">
      <c r="C74" s="87"/>
      <c r="E74" s="82"/>
      <c r="F74" s="83"/>
      <c r="G74" s="83"/>
      <c r="H74" s="83"/>
      <c r="I74" s="83"/>
      <c r="J74" s="83"/>
      <c r="K74" s="83"/>
    </row>
    <row r="75" spans="3:11" s="86" customFormat="1" ht="15" customHeight="1" x14ac:dyDescent="0.2">
      <c r="C75" s="87"/>
      <c r="E75" s="82"/>
      <c r="F75" s="83"/>
      <c r="G75" s="83"/>
      <c r="H75" s="83"/>
      <c r="I75" s="83"/>
      <c r="J75" s="83"/>
      <c r="K75" s="83"/>
    </row>
    <row r="76" spans="3:11" s="86" customFormat="1" ht="15" customHeight="1" x14ac:dyDescent="0.2">
      <c r="C76" s="87"/>
      <c r="E76" s="82"/>
      <c r="F76" s="83"/>
      <c r="G76" s="83"/>
      <c r="H76" s="83"/>
      <c r="I76" s="83"/>
      <c r="J76" s="83"/>
      <c r="K76" s="83"/>
    </row>
    <row r="77" spans="3:11" s="86" customFormat="1" ht="15" customHeight="1" x14ac:dyDescent="0.2">
      <c r="C77" s="87"/>
      <c r="E77" s="82"/>
      <c r="F77" s="83"/>
      <c r="G77" s="83"/>
      <c r="H77" s="83"/>
      <c r="I77" s="83"/>
      <c r="J77" s="83"/>
      <c r="K77" s="83"/>
    </row>
    <row r="78" spans="3:11" s="86" customFormat="1" ht="15" customHeight="1" x14ac:dyDescent="0.2">
      <c r="C78" s="87"/>
      <c r="E78" s="82"/>
      <c r="F78" s="83"/>
      <c r="G78" s="83"/>
      <c r="H78" s="83"/>
      <c r="I78" s="83"/>
      <c r="J78" s="83"/>
      <c r="K78" s="83"/>
    </row>
    <row r="79" spans="3:11" s="86" customFormat="1" ht="15" customHeight="1" x14ac:dyDescent="0.2">
      <c r="C79" s="87"/>
      <c r="E79" s="82"/>
      <c r="F79" s="83"/>
      <c r="G79" s="83"/>
      <c r="H79" s="83"/>
      <c r="I79" s="83"/>
      <c r="J79" s="83"/>
      <c r="K79" s="83"/>
    </row>
    <row r="80" spans="3:11" s="86" customFormat="1" ht="15" customHeight="1" x14ac:dyDescent="0.2">
      <c r="C80" s="87"/>
      <c r="E80" s="82"/>
      <c r="F80" s="83"/>
      <c r="G80" s="83"/>
      <c r="H80" s="83"/>
      <c r="I80" s="83"/>
      <c r="J80" s="83"/>
      <c r="K80" s="83"/>
    </row>
    <row r="81" spans="3:11" s="86" customFormat="1" ht="15" customHeight="1" x14ac:dyDescent="0.2">
      <c r="C81" s="87"/>
      <c r="E81" s="82"/>
      <c r="F81" s="83"/>
      <c r="G81" s="83"/>
      <c r="H81" s="83"/>
      <c r="I81" s="83"/>
      <c r="J81" s="83"/>
      <c r="K81" s="83"/>
    </row>
    <row r="82" spans="3:11" s="86" customFormat="1" ht="15" customHeight="1" x14ac:dyDescent="0.2">
      <c r="C82" s="87"/>
      <c r="E82" s="82"/>
      <c r="F82" s="83"/>
      <c r="G82" s="83"/>
      <c r="H82" s="83"/>
      <c r="I82" s="83"/>
      <c r="J82" s="83"/>
      <c r="K82" s="83"/>
    </row>
    <row r="83" spans="3:11" s="86" customFormat="1" ht="15" customHeight="1" x14ac:dyDescent="0.2">
      <c r="C83" s="87"/>
      <c r="E83" s="82"/>
      <c r="F83" s="83"/>
      <c r="G83" s="83"/>
      <c r="H83" s="83"/>
      <c r="I83" s="83"/>
      <c r="J83" s="83"/>
      <c r="K83" s="83"/>
    </row>
    <row r="84" spans="3:11" s="86" customFormat="1" ht="15" customHeight="1" x14ac:dyDescent="0.2">
      <c r="C84" s="87"/>
      <c r="E84" s="82"/>
      <c r="F84" s="83"/>
      <c r="G84" s="83"/>
      <c r="H84" s="83"/>
      <c r="I84" s="83"/>
      <c r="J84" s="83"/>
      <c r="K84" s="83"/>
    </row>
    <row r="85" spans="3:11" s="86" customFormat="1" ht="15" customHeight="1" x14ac:dyDescent="0.2">
      <c r="C85" s="87"/>
      <c r="E85" s="82"/>
      <c r="F85" s="83"/>
      <c r="G85" s="83"/>
      <c r="H85" s="83"/>
      <c r="I85" s="83"/>
      <c r="J85" s="83"/>
      <c r="K85" s="83"/>
    </row>
    <row r="86" spans="3:11" s="86" customFormat="1" ht="15" customHeight="1" x14ac:dyDescent="0.2">
      <c r="C86" s="87"/>
      <c r="E86" s="82"/>
      <c r="F86" s="83"/>
      <c r="G86" s="83"/>
      <c r="H86" s="83"/>
      <c r="I86" s="83"/>
      <c r="J86" s="83"/>
      <c r="K86" s="83"/>
    </row>
    <row r="87" spans="3:11" s="86" customFormat="1" ht="15" customHeight="1" x14ac:dyDescent="0.2">
      <c r="C87" s="87"/>
      <c r="E87" s="82"/>
      <c r="F87" s="83"/>
      <c r="G87" s="83"/>
      <c r="H87" s="83"/>
      <c r="I87" s="83"/>
      <c r="J87" s="83"/>
      <c r="K87" s="83"/>
    </row>
    <row r="88" spans="3:11" s="86" customFormat="1" ht="15" customHeight="1" x14ac:dyDescent="0.2">
      <c r="C88" s="87"/>
      <c r="E88" s="82"/>
      <c r="F88" s="83"/>
      <c r="G88" s="83"/>
      <c r="H88" s="83"/>
      <c r="I88" s="83"/>
      <c r="J88" s="83"/>
      <c r="K88" s="83"/>
    </row>
    <row r="89" spans="3:11" s="86" customFormat="1" ht="15" customHeight="1" x14ac:dyDescent="0.2">
      <c r="C89" s="87"/>
      <c r="E89" s="82"/>
      <c r="F89" s="83"/>
      <c r="G89" s="83"/>
      <c r="H89" s="83"/>
      <c r="I89" s="83"/>
      <c r="J89" s="83"/>
      <c r="K89" s="83"/>
    </row>
    <row r="90" spans="3:11" s="86" customFormat="1" ht="15" customHeight="1" x14ac:dyDescent="0.2">
      <c r="C90" s="87"/>
      <c r="E90" s="82"/>
      <c r="F90" s="83"/>
      <c r="G90" s="83"/>
      <c r="H90" s="83"/>
      <c r="I90" s="83"/>
      <c r="J90" s="83"/>
      <c r="K90" s="83"/>
    </row>
    <row r="91" spans="3:11" s="86" customFormat="1" ht="15" customHeight="1" x14ac:dyDescent="0.2">
      <c r="C91" s="87"/>
      <c r="E91" s="82"/>
      <c r="F91" s="83"/>
      <c r="G91" s="83"/>
      <c r="H91" s="83"/>
      <c r="I91" s="83"/>
      <c r="J91" s="83"/>
      <c r="K91" s="83"/>
    </row>
    <row r="92" spans="3:11" s="86" customFormat="1" ht="15" customHeight="1" x14ac:dyDescent="0.2">
      <c r="C92" s="87"/>
      <c r="E92" s="82"/>
      <c r="F92" s="83"/>
      <c r="G92" s="83"/>
      <c r="H92" s="83"/>
      <c r="I92" s="83"/>
      <c r="J92" s="83"/>
      <c r="K92" s="83"/>
    </row>
    <row r="93" spans="3:11" s="86" customFormat="1" ht="15" customHeight="1" x14ac:dyDescent="0.2">
      <c r="C93" s="87"/>
      <c r="E93" s="82"/>
      <c r="F93" s="83"/>
      <c r="G93" s="83"/>
      <c r="H93" s="83"/>
      <c r="I93" s="83"/>
      <c r="J93" s="83"/>
      <c r="K93" s="83"/>
    </row>
    <row r="94" spans="3:11" s="86" customFormat="1" ht="15" customHeight="1" x14ac:dyDescent="0.2">
      <c r="C94" s="87"/>
      <c r="E94" s="82"/>
      <c r="F94" s="83"/>
      <c r="G94" s="83"/>
      <c r="H94" s="83"/>
      <c r="I94" s="83"/>
      <c r="J94" s="83"/>
      <c r="K94" s="83"/>
    </row>
    <row r="95" spans="3:11" s="86" customFormat="1" ht="15" customHeight="1" x14ac:dyDescent="0.2">
      <c r="C95" s="87"/>
      <c r="E95" s="82"/>
      <c r="F95" s="83"/>
      <c r="G95" s="83"/>
      <c r="H95" s="83"/>
      <c r="I95" s="83"/>
      <c r="J95" s="83"/>
      <c r="K95" s="83"/>
    </row>
    <row r="96" spans="3:11" s="86" customFormat="1" ht="15" customHeight="1" x14ac:dyDescent="0.2">
      <c r="C96" s="87"/>
      <c r="E96" s="82"/>
      <c r="F96" s="83"/>
      <c r="G96" s="83"/>
      <c r="H96" s="83"/>
      <c r="I96" s="83"/>
      <c r="J96" s="83"/>
      <c r="K96" s="83"/>
    </row>
    <row r="97" spans="3:11" s="86" customFormat="1" ht="15" customHeight="1" x14ac:dyDescent="0.2">
      <c r="C97" s="87"/>
      <c r="E97" s="82"/>
      <c r="F97" s="83"/>
      <c r="G97" s="83"/>
      <c r="H97" s="83"/>
      <c r="I97" s="83"/>
      <c r="J97" s="83"/>
      <c r="K97" s="83"/>
    </row>
    <row r="98" spans="3:11" s="86" customFormat="1" ht="15" customHeight="1" x14ac:dyDescent="0.2">
      <c r="C98" s="87"/>
      <c r="E98" s="82"/>
      <c r="F98" s="83"/>
      <c r="G98" s="83"/>
      <c r="H98" s="83"/>
      <c r="I98" s="83"/>
      <c r="J98" s="83"/>
      <c r="K98" s="83"/>
    </row>
    <row r="99" spans="3:11" s="86" customFormat="1" ht="15" customHeight="1" x14ac:dyDescent="0.2">
      <c r="C99" s="87"/>
      <c r="E99" s="82"/>
      <c r="F99" s="83"/>
      <c r="G99" s="83"/>
      <c r="H99" s="83"/>
      <c r="I99" s="83"/>
      <c r="J99" s="83"/>
      <c r="K99" s="83"/>
    </row>
    <row r="100" spans="3:11" s="86" customFormat="1" ht="15" customHeight="1" x14ac:dyDescent="0.2">
      <c r="C100" s="87"/>
      <c r="E100" s="82"/>
      <c r="F100" s="83"/>
      <c r="G100" s="83"/>
      <c r="H100" s="83"/>
      <c r="I100" s="83"/>
      <c r="J100" s="83"/>
      <c r="K100" s="83"/>
    </row>
    <row r="101" spans="3:11" s="86" customFormat="1" ht="15" customHeight="1" x14ac:dyDescent="0.2">
      <c r="C101" s="87"/>
      <c r="E101" s="82"/>
      <c r="F101" s="83"/>
      <c r="G101" s="83"/>
      <c r="H101" s="83"/>
      <c r="I101" s="83"/>
      <c r="J101" s="83"/>
      <c r="K101" s="83"/>
    </row>
    <row r="102" spans="3:11" s="86" customFormat="1" ht="15" customHeight="1" x14ac:dyDescent="0.2">
      <c r="C102" s="87"/>
      <c r="E102" s="82"/>
      <c r="F102" s="83"/>
      <c r="G102" s="83"/>
      <c r="H102" s="83"/>
      <c r="I102" s="83"/>
      <c r="J102" s="83"/>
      <c r="K102" s="83"/>
    </row>
    <row r="103" spans="3:11" s="86" customFormat="1" ht="15" customHeight="1" x14ac:dyDescent="0.2">
      <c r="C103" s="87"/>
      <c r="E103" s="82"/>
      <c r="F103" s="83"/>
      <c r="G103" s="83"/>
      <c r="H103" s="83"/>
      <c r="I103" s="83"/>
      <c r="J103" s="83"/>
      <c r="K103" s="83"/>
    </row>
    <row r="104" spans="3:11" s="86" customFormat="1" ht="15" customHeight="1" x14ac:dyDescent="0.2">
      <c r="C104" s="87"/>
      <c r="E104" s="82"/>
      <c r="F104" s="83"/>
      <c r="G104" s="83"/>
      <c r="H104" s="83"/>
      <c r="I104" s="83"/>
      <c r="J104" s="83"/>
      <c r="K104" s="83"/>
    </row>
    <row r="105" spans="3:11" s="86" customFormat="1" ht="15" customHeight="1" x14ac:dyDescent="0.2">
      <c r="C105" s="87"/>
      <c r="E105" s="82"/>
      <c r="F105" s="83"/>
      <c r="G105" s="83"/>
      <c r="H105" s="83"/>
      <c r="I105" s="83"/>
      <c r="J105" s="83"/>
      <c r="K105" s="83"/>
    </row>
    <row r="106" spans="3:11" s="86" customFormat="1" ht="15" customHeight="1" x14ac:dyDescent="0.2">
      <c r="C106" s="87"/>
      <c r="E106" s="82"/>
      <c r="F106" s="83"/>
      <c r="G106" s="83"/>
      <c r="H106" s="83"/>
      <c r="I106" s="83"/>
      <c r="J106" s="83"/>
      <c r="K106" s="83"/>
    </row>
    <row r="107" spans="3:11" s="86" customFormat="1" ht="15" customHeight="1" x14ac:dyDescent="0.2">
      <c r="C107" s="87"/>
      <c r="E107" s="82"/>
      <c r="F107" s="83"/>
      <c r="G107" s="83"/>
      <c r="H107" s="83"/>
      <c r="I107" s="83"/>
      <c r="J107" s="83"/>
      <c r="K107" s="83"/>
    </row>
    <row r="108" spans="3:11" s="86" customFormat="1" ht="15" customHeight="1" x14ac:dyDescent="0.2">
      <c r="C108" s="87"/>
      <c r="E108" s="82"/>
      <c r="F108" s="83"/>
      <c r="G108" s="83"/>
      <c r="H108" s="83"/>
      <c r="I108" s="83"/>
      <c r="J108" s="83"/>
      <c r="K108" s="83"/>
    </row>
    <row r="109" spans="3:11" s="86" customFormat="1" ht="15" customHeight="1" x14ac:dyDescent="0.2">
      <c r="C109" s="87"/>
      <c r="E109" s="82"/>
      <c r="F109" s="83"/>
      <c r="G109" s="83"/>
      <c r="H109" s="83"/>
      <c r="I109" s="83"/>
      <c r="J109" s="83"/>
      <c r="K109" s="83"/>
    </row>
    <row r="110" spans="3:11" s="86" customFormat="1" ht="15" customHeight="1" x14ac:dyDescent="0.2">
      <c r="C110" s="87"/>
      <c r="E110" s="82"/>
      <c r="F110" s="83"/>
      <c r="G110" s="83"/>
      <c r="H110" s="83"/>
      <c r="I110" s="83"/>
      <c r="J110" s="83"/>
      <c r="K110" s="83"/>
    </row>
    <row r="111" spans="3:11" s="86" customFormat="1" ht="15" customHeight="1" x14ac:dyDescent="0.2">
      <c r="C111" s="87"/>
      <c r="E111" s="82"/>
      <c r="F111" s="83"/>
      <c r="G111" s="83"/>
      <c r="H111" s="83"/>
      <c r="I111" s="83"/>
      <c r="J111" s="83"/>
      <c r="K111" s="83"/>
    </row>
    <row r="112" spans="3:11" s="86" customFormat="1" ht="15" customHeight="1" x14ac:dyDescent="0.2">
      <c r="C112" s="87"/>
      <c r="E112" s="82"/>
      <c r="F112" s="83"/>
      <c r="G112" s="83"/>
      <c r="H112" s="83"/>
      <c r="I112" s="83"/>
      <c r="J112" s="83"/>
      <c r="K112" s="83"/>
    </row>
    <row r="113" spans="3:11" s="86" customFormat="1" ht="15" customHeight="1" x14ac:dyDescent="0.2">
      <c r="C113" s="87"/>
      <c r="E113" s="82"/>
      <c r="F113" s="83"/>
      <c r="G113" s="83"/>
      <c r="H113" s="83"/>
      <c r="I113" s="83"/>
      <c r="J113" s="83"/>
      <c r="K113" s="83"/>
    </row>
    <row r="114" spans="3:11" s="86" customFormat="1" ht="15" customHeight="1" x14ac:dyDescent="0.2">
      <c r="C114" s="87"/>
      <c r="E114" s="82"/>
      <c r="F114" s="83"/>
      <c r="G114" s="83"/>
      <c r="H114" s="83"/>
      <c r="I114" s="83"/>
      <c r="J114" s="83"/>
      <c r="K114" s="83"/>
    </row>
    <row r="115" spans="3:11" s="86" customFormat="1" ht="15" customHeight="1" x14ac:dyDescent="0.2">
      <c r="C115" s="87"/>
      <c r="E115" s="82"/>
      <c r="F115" s="83"/>
      <c r="G115" s="83"/>
      <c r="H115" s="83"/>
      <c r="I115" s="83"/>
      <c r="J115" s="83"/>
      <c r="K115" s="83"/>
    </row>
    <row r="116" spans="3:11" s="86" customFormat="1" ht="15" customHeight="1" x14ac:dyDescent="0.2">
      <c r="C116" s="87"/>
      <c r="E116" s="82"/>
      <c r="F116" s="83"/>
      <c r="G116" s="83"/>
      <c r="H116" s="83"/>
      <c r="I116" s="83"/>
      <c r="J116" s="83"/>
      <c r="K116" s="83"/>
    </row>
    <row r="117" spans="3:11" s="86" customFormat="1" ht="15" customHeight="1" x14ac:dyDescent="0.2">
      <c r="C117" s="87"/>
      <c r="E117" s="82"/>
      <c r="F117" s="83"/>
      <c r="G117" s="83"/>
      <c r="H117" s="83"/>
      <c r="I117" s="83"/>
      <c r="J117" s="83"/>
      <c r="K117" s="83"/>
    </row>
    <row r="118" spans="3:11" s="86" customFormat="1" ht="15" customHeight="1" x14ac:dyDescent="0.2">
      <c r="C118" s="87"/>
      <c r="E118" s="82"/>
      <c r="F118" s="83"/>
      <c r="G118" s="83"/>
      <c r="H118" s="83"/>
      <c r="I118" s="83"/>
      <c r="J118" s="83"/>
      <c r="K118" s="83"/>
    </row>
    <row r="119" spans="3:11" s="86" customFormat="1" ht="15" customHeight="1" x14ac:dyDescent="0.2">
      <c r="C119" s="87"/>
      <c r="E119" s="82"/>
      <c r="F119" s="83"/>
      <c r="G119" s="83"/>
      <c r="H119" s="83"/>
      <c r="I119" s="83"/>
      <c r="J119" s="83"/>
      <c r="K119" s="83"/>
    </row>
    <row r="120" spans="3:11" s="86" customFormat="1" ht="15" customHeight="1" x14ac:dyDescent="0.2">
      <c r="C120" s="87"/>
      <c r="E120" s="82"/>
      <c r="F120" s="83"/>
      <c r="G120" s="83"/>
      <c r="H120" s="83"/>
      <c r="I120" s="83"/>
      <c r="J120" s="83"/>
      <c r="K120" s="83"/>
    </row>
    <row r="121" spans="3:11" s="86" customFormat="1" ht="15" customHeight="1" x14ac:dyDescent="0.2">
      <c r="C121" s="87"/>
      <c r="E121" s="82"/>
      <c r="F121" s="83"/>
      <c r="G121" s="83"/>
      <c r="H121" s="83"/>
      <c r="I121" s="83"/>
      <c r="J121" s="83"/>
      <c r="K121" s="83"/>
    </row>
    <row r="122" spans="3:11" s="86" customFormat="1" ht="15" customHeight="1" x14ac:dyDescent="0.2">
      <c r="C122" s="87"/>
      <c r="E122" s="82"/>
      <c r="F122" s="83"/>
      <c r="G122" s="83"/>
      <c r="H122" s="83"/>
      <c r="I122" s="83"/>
      <c r="J122" s="83"/>
      <c r="K122" s="83"/>
    </row>
    <row r="123" spans="3:11" s="86" customFormat="1" ht="15" customHeight="1" x14ac:dyDescent="0.2">
      <c r="C123" s="87"/>
      <c r="E123" s="82"/>
      <c r="F123" s="83"/>
      <c r="G123" s="83"/>
      <c r="H123" s="83"/>
      <c r="I123" s="83"/>
      <c r="J123" s="83"/>
      <c r="K123" s="83"/>
    </row>
    <row r="124" spans="3:11" s="86" customFormat="1" ht="15" customHeight="1" x14ac:dyDescent="0.2">
      <c r="C124" s="87"/>
      <c r="E124" s="82"/>
      <c r="F124" s="83"/>
      <c r="G124" s="83"/>
      <c r="H124" s="83"/>
      <c r="I124" s="83"/>
      <c r="J124" s="83"/>
      <c r="K124" s="83"/>
    </row>
    <row r="125" spans="3:11" s="86" customFormat="1" ht="15" customHeight="1" x14ac:dyDescent="0.2">
      <c r="C125" s="87"/>
      <c r="E125" s="82"/>
      <c r="F125" s="83"/>
      <c r="G125" s="83"/>
      <c r="H125" s="83"/>
      <c r="I125" s="83"/>
      <c r="J125" s="83"/>
      <c r="K125" s="83"/>
    </row>
    <row r="126" spans="3:11" s="86" customFormat="1" ht="15" customHeight="1" x14ac:dyDescent="0.2">
      <c r="C126" s="87"/>
      <c r="E126" s="82"/>
      <c r="F126" s="83"/>
      <c r="G126" s="83"/>
      <c r="H126" s="83"/>
      <c r="I126" s="83"/>
      <c r="J126" s="83"/>
      <c r="K126" s="83"/>
    </row>
    <row r="127" spans="3:11" s="86" customFormat="1" ht="15" customHeight="1" x14ac:dyDescent="0.2">
      <c r="C127" s="87"/>
      <c r="E127" s="82"/>
      <c r="F127" s="83"/>
      <c r="G127" s="83"/>
      <c r="H127" s="83"/>
      <c r="I127" s="83"/>
      <c r="J127" s="83"/>
      <c r="K127" s="83"/>
    </row>
    <row r="128" spans="3:11" s="86" customFormat="1" ht="15" customHeight="1" x14ac:dyDescent="0.2">
      <c r="C128" s="87"/>
      <c r="E128" s="82"/>
      <c r="F128" s="83"/>
      <c r="G128" s="83"/>
      <c r="H128" s="83"/>
      <c r="I128" s="83"/>
      <c r="J128" s="83"/>
      <c r="K128" s="83"/>
    </row>
    <row r="129" spans="3:11" s="86" customFormat="1" ht="15" customHeight="1" x14ac:dyDescent="0.2">
      <c r="C129" s="87"/>
      <c r="E129" s="82"/>
      <c r="F129" s="83"/>
      <c r="G129" s="83"/>
      <c r="H129" s="83"/>
      <c r="I129" s="83"/>
      <c r="J129" s="83"/>
      <c r="K129" s="83"/>
    </row>
    <row r="130" spans="3:11" s="86" customFormat="1" ht="15" customHeight="1" x14ac:dyDescent="0.2">
      <c r="C130" s="87"/>
      <c r="E130" s="82"/>
      <c r="F130" s="83"/>
      <c r="G130" s="83"/>
      <c r="H130" s="83"/>
      <c r="I130" s="83"/>
      <c r="J130" s="83"/>
      <c r="K130" s="83"/>
    </row>
    <row r="131" spans="3:11" s="86" customFormat="1" ht="15" customHeight="1" x14ac:dyDescent="0.2">
      <c r="C131" s="87"/>
      <c r="E131" s="82"/>
      <c r="F131" s="83"/>
      <c r="G131" s="83"/>
      <c r="H131" s="83"/>
      <c r="I131" s="83"/>
      <c r="J131" s="83"/>
      <c r="K131" s="83"/>
    </row>
    <row r="132" spans="3:11" s="86" customFormat="1" ht="15" customHeight="1" x14ac:dyDescent="0.2">
      <c r="C132" s="87"/>
      <c r="E132" s="82"/>
      <c r="F132" s="83"/>
      <c r="G132" s="83"/>
      <c r="H132" s="83"/>
      <c r="I132" s="83"/>
      <c r="J132" s="83"/>
      <c r="K132" s="83"/>
    </row>
    <row r="133" spans="3:11" s="86" customFormat="1" ht="15" customHeight="1" x14ac:dyDescent="0.2">
      <c r="C133" s="87"/>
      <c r="E133" s="82"/>
      <c r="F133" s="83"/>
      <c r="G133" s="83"/>
      <c r="H133" s="83"/>
      <c r="I133" s="83"/>
      <c r="J133" s="83"/>
      <c r="K133" s="83"/>
    </row>
    <row r="134" spans="3:11" s="86" customFormat="1" ht="15" customHeight="1" x14ac:dyDescent="0.2">
      <c r="C134" s="87"/>
      <c r="E134" s="82"/>
      <c r="F134" s="83"/>
      <c r="G134" s="83"/>
      <c r="H134" s="83"/>
      <c r="I134" s="83"/>
      <c r="J134" s="83"/>
      <c r="K134" s="83"/>
    </row>
    <row r="135" spans="3:11" s="86" customFormat="1" ht="15" customHeight="1" x14ac:dyDescent="0.2">
      <c r="C135" s="87"/>
      <c r="E135" s="82"/>
      <c r="F135" s="83"/>
      <c r="G135" s="83"/>
      <c r="H135" s="83"/>
      <c r="I135" s="83"/>
      <c r="J135" s="83"/>
      <c r="K135" s="83"/>
    </row>
    <row r="136" spans="3:11" s="86" customFormat="1" ht="15" customHeight="1" x14ac:dyDescent="0.2">
      <c r="C136" s="87"/>
      <c r="E136" s="82"/>
      <c r="F136" s="83"/>
      <c r="G136" s="83"/>
      <c r="H136" s="83"/>
      <c r="I136" s="83"/>
      <c r="J136" s="83"/>
      <c r="K136" s="83"/>
    </row>
    <row r="137" spans="3:11" s="86" customFormat="1" ht="15" customHeight="1" x14ac:dyDescent="0.2">
      <c r="C137" s="87"/>
      <c r="E137" s="82"/>
      <c r="F137" s="83"/>
      <c r="G137" s="83"/>
      <c r="H137" s="83"/>
      <c r="I137" s="83"/>
      <c r="J137" s="83"/>
      <c r="K137" s="83"/>
    </row>
    <row r="138" spans="3:11" s="86" customFormat="1" ht="15" customHeight="1" x14ac:dyDescent="0.2">
      <c r="C138" s="87"/>
      <c r="E138" s="82"/>
      <c r="F138" s="83"/>
      <c r="G138" s="83"/>
      <c r="H138" s="83"/>
      <c r="I138" s="83"/>
      <c r="J138" s="83"/>
      <c r="K138" s="83"/>
    </row>
    <row r="139" spans="3:11" s="86" customFormat="1" ht="15" customHeight="1" x14ac:dyDescent="0.2">
      <c r="C139" s="87"/>
      <c r="E139" s="82"/>
      <c r="F139" s="83"/>
      <c r="G139" s="83"/>
      <c r="H139" s="83"/>
      <c r="I139" s="83"/>
      <c r="J139" s="83"/>
      <c r="K139" s="83"/>
    </row>
    <row r="140" spans="3:11" s="86" customFormat="1" ht="15" customHeight="1" x14ac:dyDescent="0.2">
      <c r="C140" s="87"/>
      <c r="E140" s="82"/>
      <c r="F140" s="83"/>
      <c r="G140" s="83"/>
      <c r="H140" s="83"/>
      <c r="I140" s="83"/>
      <c r="J140" s="83"/>
      <c r="K140" s="83"/>
    </row>
    <row r="141" spans="3:11" s="86" customFormat="1" ht="15" customHeight="1" x14ac:dyDescent="0.2">
      <c r="C141" s="87"/>
      <c r="E141" s="82"/>
      <c r="F141" s="83"/>
      <c r="G141" s="83"/>
      <c r="H141" s="83"/>
      <c r="I141" s="83"/>
      <c r="J141" s="83"/>
      <c r="K141" s="83"/>
    </row>
    <row r="142" spans="3:11" s="86" customFormat="1" ht="15" customHeight="1" x14ac:dyDescent="0.2">
      <c r="C142" s="87"/>
      <c r="E142" s="82"/>
      <c r="F142" s="83"/>
      <c r="G142" s="83"/>
      <c r="H142" s="83"/>
      <c r="I142" s="83"/>
      <c r="J142" s="83"/>
      <c r="K142" s="83"/>
    </row>
    <row r="143" spans="3:11" s="86" customFormat="1" ht="15" customHeight="1" x14ac:dyDescent="0.2">
      <c r="C143" s="87"/>
      <c r="E143" s="82"/>
      <c r="F143" s="83"/>
      <c r="G143" s="83"/>
      <c r="H143" s="83"/>
      <c r="I143" s="83"/>
      <c r="J143" s="83"/>
      <c r="K143" s="83"/>
    </row>
    <row r="144" spans="3:11" s="86" customFormat="1" ht="15" customHeight="1" x14ac:dyDescent="0.2">
      <c r="C144" s="87"/>
      <c r="E144" s="82"/>
      <c r="F144" s="83"/>
      <c r="G144" s="83"/>
      <c r="H144" s="83"/>
      <c r="I144" s="83"/>
      <c r="J144" s="83"/>
      <c r="K144" s="83"/>
    </row>
    <row r="145" spans="3:11" s="86" customFormat="1" ht="15" customHeight="1" x14ac:dyDescent="0.2">
      <c r="C145" s="87"/>
      <c r="E145" s="82"/>
      <c r="F145" s="83"/>
      <c r="G145" s="83"/>
      <c r="H145" s="83"/>
      <c r="I145" s="83"/>
      <c r="J145" s="83"/>
      <c r="K145" s="83"/>
    </row>
    <row r="146" spans="3:11" s="86" customFormat="1" ht="15" customHeight="1" x14ac:dyDescent="0.2">
      <c r="C146" s="87"/>
      <c r="E146" s="82"/>
      <c r="F146" s="83"/>
      <c r="G146" s="83"/>
      <c r="H146" s="83"/>
      <c r="I146" s="83"/>
      <c r="J146" s="83"/>
      <c r="K146" s="83"/>
    </row>
    <row r="147" spans="3:11" s="86" customFormat="1" ht="15" customHeight="1" x14ac:dyDescent="0.2">
      <c r="C147" s="87"/>
      <c r="E147" s="82"/>
      <c r="F147" s="83"/>
      <c r="G147" s="83"/>
      <c r="H147" s="83"/>
      <c r="I147" s="83"/>
      <c r="J147" s="83"/>
      <c r="K147" s="83"/>
    </row>
    <row r="148" spans="3:11" s="86" customFormat="1" ht="15" customHeight="1" x14ac:dyDescent="0.2">
      <c r="C148" s="87"/>
      <c r="E148" s="82"/>
      <c r="F148" s="83"/>
      <c r="G148" s="83"/>
      <c r="H148" s="83"/>
      <c r="I148" s="83"/>
      <c r="J148" s="83"/>
      <c r="K148" s="83"/>
    </row>
    <row r="149" spans="3:11" s="86" customFormat="1" ht="15" customHeight="1" x14ac:dyDescent="0.2">
      <c r="C149" s="87"/>
      <c r="E149" s="82"/>
      <c r="F149" s="83"/>
      <c r="G149" s="83"/>
      <c r="H149" s="83"/>
      <c r="I149" s="83"/>
      <c r="J149" s="83"/>
      <c r="K149" s="83"/>
    </row>
    <row r="150" spans="3:11" s="86" customFormat="1" ht="15" customHeight="1" x14ac:dyDescent="0.2">
      <c r="C150" s="87"/>
      <c r="E150" s="82"/>
      <c r="F150" s="83"/>
      <c r="G150" s="83"/>
      <c r="H150" s="83"/>
      <c r="I150" s="83"/>
      <c r="J150" s="83"/>
      <c r="K150" s="83"/>
    </row>
    <row r="151" spans="3:11" s="86" customFormat="1" ht="15" customHeight="1" x14ac:dyDescent="0.2">
      <c r="C151" s="87"/>
      <c r="E151" s="82"/>
      <c r="F151" s="83"/>
      <c r="G151" s="83"/>
      <c r="H151" s="83"/>
      <c r="I151" s="83"/>
      <c r="J151" s="83"/>
      <c r="K151" s="83"/>
    </row>
    <row r="152" spans="3:11" s="86" customFormat="1" ht="15" customHeight="1" x14ac:dyDescent="0.2">
      <c r="C152" s="87"/>
      <c r="E152" s="82"/>
      <c r="F152" s="83"/>
      <c r="G152" s="83"/>
      <c r="H152" s="83"/>
      <c r="I152" s="83"/>
      <c r="J152" s="83"/>
      <c r="K152" s="83"/>
    </row>
    <row r="153" spans="3:11" s="86" customFormat="1" ht="15" customHeight="1" x14ac:dyDescent="0.2">
      <c r="C153" s="87"/>
      <c r="E153" s="82"/>
      <c r="F153" s="83"/>
      <c r="G153" s="83"/>
      <c r="H153" s="83"/>
      <c r="I153" s="83"/>
      <c r="J153" s="83"/>
      <c r="K153" s="83"/>
    </row>
    <row r="154" spans="3:11" s="86" customFormat="1" ht="15" customHeight="1" x14ac:dyDescent="0.2">
      <c r="C154" s="87"/>
      <c r="E154" s="82"/>
      <c r="F154" s="83"/>
      <c r="G154" s="83"/>
      <c r="H154" s="83"/>
      <c r="I154" s="83"/>
      <c r="J154" s="83"/>
      <c r="K154" s="83"/>
    </row>
    <row r="155" spans="3:11" s="86" customFormat="1" ht="15" customHeight="1" x14ac:dyDescent="0.2">
      <c r="C155" s="87"/>
      <c r="E155" s="82"/>
      <c r="F155" s="83"/>
      <c r="G155" s="83"/>
      <c r="H155" s="83"/>
      <c r="I155" s="83"/>
      <c r="J155" s="83"/>
      <c r="K155" s="83"/>
    </row>
    <row r="156" spans="3:11" s="86" customFormat="1" ht="15" customHeight="1" x14ac:dyDescent="0.2">
      <c r="C156" s="87"/>
      <c r="E156" s="82"/>
      <c r="F156" s="83"/>
      <c r="G156" s="83"/>
      <c r="H156" s="83"/>
      <c r="I156" s="83"/>
      <c r="J156" s="83"/>
      <c r="K156" s="83"/>
    </row>
    <row r="157" spans="3:11" s="86" customFormat="1" ht="15" customHeight="1" x14ac:dyDescent="0.2">
      <c r="C157" s="87"/>
      <c r="E157" s="82"/>
      <c r="F157" s="83"/>
      <c r="G157" s="83"/>
      <c r="H157" s="83"/>
      <c r="I157" s="83"/>
      <c r="J157" s="83"/>
      <c r="K157" s="83"/>
    </row>
    <row r="158" spans="3:11" s="86" customFormat="1" ht="15" customHeight="1" x14ac:dyDescent="0.2">
      <c r="C158" s="87"/>
      <c r="E158" s="85"/>
      <c r="F158" s="84"/>
      <c r="G158" s="84"/>
      <c r="H158" s="84"/>
      <c r="I158" s="84"/>
      <c r="J158" s="84"/>
      <c r="K158" s="84"/>
    </row>
    <row r="159" spans="3:11" s="86" customFormat="1" ht="15" customHeight="1" x14ac:dyDescent="0.2">
      <c r="C159" s="87"/>
      <c r="E159" s="85"/>
      <c r="F159" s="84"/>
      <c r="G159" s="84"/>
      <c r="H159" s="84"/>
      <c r="I159" s="84"/>
      <c r="J159" s="84"/>
      <c r="K159" s="84"/>
    </row>
    <row r="160" spans="3:11" s="86" customFormat="1" ht="15" customHeight="1" x14ac:dyDescent="0.2">
      <c r="C160" s="87"/>
      <c r="E160" s="85"/>
      <c r="F160" s="84"/>
      <c r="G160" s="84"/>
      <c r="H160" s="84"/>
      <c r="I160" s="84"/>
      <c r="J160" s="84"/>
      <c r="K160" s="84"/>
    </row>
    <row r="161" spans="3:11" s="86" customFormat="1" ht="15" customHeight="1" x14ac:dyDescent="0.2">
      <c r="C161" s="87"/>
      <c r="E161" s="85"/>
      <c r="F161" s="84"/>
      <c r="G161" s="84"/>
      <c r="H161" s="84"/>
      <c r="I161" s="84"/>
      <c r="J161" s="84"/>
      <c r="K161" s="84"/>
    </row>
    <row r="162" spans="3:11" s="86" customFormat="1" ht="15" customHeight="1" x14ac:dyDescent="0.2">
      <c r="C162" s="87"/>
      <c r="E162" s="85"/>
      <c r="F162" s="84"/>
      <c r="G162" s="84"/>
      <c r="H162" s="84"/>
      <c r="I162" s="84"/>
      <c r="J162" s="84"/>
      <c r="K162" s="84"/>
    </row>
    <row r="163" spans="3:11" s="86" customFormat="1" ht="15" customHeight="1" x14ac:dyDescent="0.2">
      <c r="C163" s="87"/>
      <c r="E163" s="85"/>
      <c r="F163" s="84"/>
      <c r="G163" s="84"/>
      <c r="H163" s="84"/>
      <c r="I163" s="84"/>
      <c r="J163" s="84"/>
      <c r="K163" s="84"/>
    </row>
    <row r="164" spans="3:11" s="86" customFormat="1" ht="15" customHeight="1" x14ac:dyDescent="0.2">
      <c r="C164" s="87"/>
      <c r="E164" s="85"/>
      <c r="F164" s="84"/>
      <c r="G164" s="84"/>
      <c r="H164" s="84"/>
      <c r="I164" s="84"/>
      <c r="J164" s="84"/>
      <c r="K164" s="84"/>
    </row>
    <row r="165" spans="3:11" s="86" customFormat="1" ht="15" customHeight="1" x14ac:dyDescent="0.2">
      <c r="C165" s="87"/>
      <c r="E165" s="85"/>
      <c r="F165" s="84"/>
      <c r="G165" s="84"/>
      <c r="H165" s="84"/>
      <c r="I165" s="84"/>
      <c r="J165" s="84"/>
      <c r="K165" s="84"/>
    </row>
    <row r="166" spans="3:11" s="86" customFormat="1" ht="15" customHeight="1" x14ac:dyDescent="0.2">
      <c r="C166" s="87"/>
      <c r="E166" s="85"/>
      <c r="F166" s="84"/>
      <c r="G166" s="84"/>
      <c r="H166" s="84"/>
      <c r="I166" s="84"/>
      <c r="J166" s="84"/>
      <c r="K166" s="84"/>
    </row>
    <row r="167" spans="3:11" s="86" customFormat="1" ht="15" customHeight="1" x14ac:dyDescent="0.2">
      <c r="C167" s="87"/>
      <c r="E167" s="85"/>
      <c r="F167" s="84"/>
      <c r="G167" s="84"/>
      <c r="H167" s="84"/>
      <c r="I167" s="84"/>
      <c r="J167" s="84"/>
      <c r="K167" s="84"/>
    </row>
    <row r="168" spans="3:11" s="86" customFormat="1" ht="15" customHeight="1" x14ac:dyDescent="0.2">
      <c r="C168" s="87"/>
      <c r="E168" s="85"/>
      <c r="F168" s="84"/>
      <c r="G168" s="84"/>
      <c r="H168" s="84"/>
      <c r="I168" s="84"/>
      <c r="J168" s="84"/>
      <c r="K168" s="84"/>
    </row>
    <row r="169" spans="3:11" s="86" customFormat="1" ht="15" customHeight="1" x14ac:dyDescent="0.2">
      <c r="C169" s="87"/>
      <c r="E169" s="85"/>
      <c r="F169" s="84"/>
      <c r="G169" s="84"/>
      <c r="H169" s="84"/>
      <c r="I169" s="84"/>
      <c r="J169" s="84"/>
      <c r="K169" s="84"/>
    </row>
    <row r="170" spans="3:11" s="86" customFormat="1" ht="15" customHeight="1" x14ac:dyDescent="0.2">
      <c r="C170" s="87"/>
      <c r="E170" s="85"/>
      <c r="F170" s="84"/>
      <c r="G170" s="84"/>
      <c r="H170" s="84"/>
      <c r="I170" s="84"/>
      <c r="J170" s="84"/>
      <c r="K170" s="84"/>
    </row>
    <row r="171" spans="3:11" s="86" customFormat="1" ht="15" customHeight="1" x14ac:dyDescent="0.2">
      <c r="C171" s="87"/>
      <c r="E171" s="85"/>
      <c r="F171" s="84"/>
      <c r="G171" s="84"/>
      <c r="H171" s="84"/>
      <c r="I171" s="84"/>
      <c r="J171" s="84"/>
      <c r="K171" s="84"/>
    </row>
    <row r="172" spans="3:11" s="86" customFormat="1" ht="15" customHeight="1" x14ac:dyDescent="0.2">
      <c r="C172" s="87"/>
      <c r="E172" s="85"/>
      <c r="F172" s="84"/>
      <c r="G172" s="84"/>
      <c r="H172" s="84"/>
      <c r="I172" s="84"/>
      <c r="J172" s="84"/>
      <c r="K172" s="84"/>
    </row>
    <row r="173" spans="3:11" s="86" customFormat="1" ht="15" customHeight="1" x14ac:dyDescent="0.2">
      <c r="C173" s="87"/>
      <c r="E173" s="85"/>
      <c r="F173" s="84"/>
      <c r="G173" s="84"/>
      <c r="H173" s="84"/>
      <c r="I173" s="84"/>
      <c r="J173" s="84"/>
      <c r="K173" s="84"/>
    </row>
    <row r="174" spans="3:11" s="86" customFormat="1" ht="15" customHeight="1" x14ac:dyDescent="0.2">
      <c r="C174" s="87"/>
      <c r="E174" s="85"/>
      <c r="F174" s="84"/>
      <c r="G174" s="84"/>
      <c r="H174" s="84"/>
      <c r="I174" s="84"/>
      <c r="J174" s="84"/>
      <c r="K174" s="84"/>
    </row>
    <row r="175" spans="3:11" s="86" customFormat="1" ht="15" customHeight="1" x14ac:dyDescent="0.2">
      <c r="C175" s="87"/>
      <c r="E175" s="85"/>
      <c r="F175" s="84"/>
      <c r="G175" s="84"/>
      <c r="H175" s="84"/>
      <c r="I175" s="84"/>
      <c r="J175" s="84"/>
      <c r="K175" s="84"/>
    </row>
    <row r="176" spans="3:11" s="86" customFormat="1" ht="15" customHeight="1" x14ac:dyDescent="0.2">
      <c r="C176" s="87"/>
      <c r="E176" s="85"/>
      <c r="F176" s="84"/>
      <c r="G176" s="84"/>
      <c r="H176" s="84"/>
      <c r="I176" s="84"/>
      <c r="J176" s="84"/>
      <c r="K176" s="84"/>
    </row>
    <row r="177" spans="3:11" s="86" customFormat="1" ht="15" customHeight="1" x14ac:dyDescent="0.2">
      <c r="C177" s="87"/>
      <c r="E177" s="85"/>
      <c r="F177" s="84"/>
      <c r="G177" s="84"/>
      <c r="H177" s="84"/>
      <c r="I177" s="84"/>
      <c r="J177" s="84"/>
      <c r="K177" s="84"/>
    </row>
    <row r="178" spans="3:11" s="86" customFormat="1" ht="15" customHeight="1" x14ac:dyDescent="0.2">
      <c r="C178" s="87"/>
      <c r="E178" s="85"/>
      <c r="F178" s="84"/>
      <c r="G178" s="84"/>
      <c r="H178" s="84"/>
      <c r="I178" s="84"/>
      <c r="J178" s="84"/>
      <c r="K178" s="84"/>
    </row>
    <row r="179" spans="3:11" s="86" customFormat="1" ht="15" customHeight="1" x14ac:dyDescent="0.2">
      <c r="C179" s="87"/>
      <c r="E179" s="85"/>
      <c r="F179" s="84"/>
      <c r="G179" s="84"/>
      <c r="H179" s="84"/>
      <c r="I179" s="84"/>
      <c r="J179" s="84"/>
      <c r="K179" s="84"/>
    </row>
    <row r="180" spans="3:11" s="86" customFormat="1" ht="15" customHeight="1" x14ac:dyDescent="0.2">
      <c r="C180" s="87"/>
      <c r="E180" s="85"/>
      <c r="F180" s="84"/>
      <c r="G180" s="84"/>
      <c r="H180" s="84"/>
      <c r="I180" s="84"/>
      <c r="J180" s="84"/>
      <c r="K180" s="84"/>
    </row>
    <row r="181" spans="3:11" s="86" customFormat="1" ht="15" customHeight="1" x14ac:dyDescent="0.2">
      <c r="C181" s="87"/>
      <c r="E181" s="85"/>
      <c r="F181" s="84"/>
      <c r="G181" s="84"/>
      <c r="H181" s="84"/>
      <c r="I181" s="84"/>
      <c r="J181" s="84"/>
      <c r="K181" s="84"/>
    </row>
    <row r="182" spans="3:11" s="86" customFormat="1" ht="15" customHeight="1" x14ac:dyDescent="0.2">
      <c r="C182" s="87"/>
      <c r="E182" s="85"/>
      <c r="F182" s="84"/>
      <c r="G182" s="84"/>
      <c r="H182" s="84"/>
      <c r="I182" s="84"/>
      <c r="J182" s="84"/>
      <c r="K182" s="84"/>
    </row>
    <row r="183" spans="3:11" s="86" customFormat="1" ht="15" customHeight="1" x14ac:dyDescent="0.2">
      <c r="C183" s="87"/>
      <c r="E183" s="85"/>
      <c r="F183" s="84"/>
      <c r="G183" s="84"/>
      <c r="H183" s="84"/>
      <c r="I183" s="84"/>
      <c r="J183" s="84"/>
      <c r="K183" s="84"/>
    </row>
    <row r="184" spans="3:11" s="86" customFormat="1" ht="15" customHeight="1" x14ac:dyDescent="0.2">
      <c r="C184" s="87"/>
      <c r="E184" s="85"/>
      <c r="F184" s="84"/>
      <c r="G184" s="84"/>
      <c r="H184" s="84"/>
      <c r="I184" s="84"/>
      <c r="J184" s="84"/>
      <c r="K184" s="84"/>
    </row>
    <row r="185" spans="3:11" s="86" customFormat="1" ht="15" customHeight="1" x14ac:dyDescent="0.2">
      <c r="C185" s="87"/>
      <c r="E185" s="85"/>
      <c r="F185" s="84"/>
      <c r="G185" s="84"/>
      <c r="H185" s="84"/>
      <c r="I185" s="84"/>
      <c r="J185" s="84"/>
      <c r="K185" s="84"/>
    </row>
    <row r="186" spans="3:11" s="86" customFormat="1" ht="15" customHeight="1" x14ac:dyDescent="0.2">
      <c r="C186" s="87"/>
      <c r="E186" s="85"/>
      <c r="F186" s="84"/>
      <c r="G186" s="84"/>
      <c r="H186" s="84"/>
      <c r="I186" s="84"/>
      <c r="J186" s="84"/>
      <c r="K186" s="84"/>
    </row>
    <row r="187" spans="3:11" s="86" customFormat="1" ht="15" customHeight="1" x14ac:dyDescent="0.2">
      <c r="C187" s="87"/>
      <c r="E187" s="85"/>
      <c r="F187" s="84"/>
      <c r="G187" s="84"/>
      <c r="H187" s="84"/>
      <c r="I187" s="84"/>
      <c r="J187" s="84"/>
      <c r="K187" s="84"/>
    </row>
    <row r="188" spans="3:11" s="86" customFormat="1" ht="15" customHeight="1" x14ac:dyDescent="0.2">
      <c r="C188" s="87"/>
      <c r="E188" s="85"/>
      <c r="F188" s="84"/>
      <c r="G188" s="84"/>
      <c r="H188" s="84"/>
      <c r="I188" s="84"/>
      <c r="J188" s="84"/>
      <c r="K188" s="84"/>
    </row>
    <row r="189" spans="3:11" s="86" customFormat="1" ht="15" customHeight="1" x14ac:dyDescent="0.2">
      <c r="C189" s="87"/>
      <c r="E189" s="85"/>
      <c r="F189" s="84"/>
      <c r="G189" s="84"/>
      <c r="H189" s="84"/>
      <c r="I189" s="84"/>
      <c r="J189" s="84"/>
      <c r="K189" s="84"/>
    </row>
    <row r="190" spans="3:11" s="86" customFormat="1" ht="15" customHeight="1" x14ac:dyDescent="0.2">
      <c r="C190" s="87"/>
      <c r="E190" s="85"/>
      <c r="F190" s="84"/>
      <c r="G190" s="84"/>
      <c r="H190" s="84"/>
      <c r="I190" s="84"/>
      <c r="J190" s="84"/>
      <c r="K190" s="84"/>
    </row>
    <row r="191" spans="3:11" s="86" customFormat="1" ht="15" customHeight="1" x14ac:dyDescent="0.2">
      <c r="C191" s="87"/>
      <c r="E191" s="85"/>
      <c r="F191" s="84"/>
      <c r="G191" s="84"/>
      <c r="H191" s="84"/>
      <c r="I191" s="84"/>
      <c r="J191" s="84"/>
      <c r="K191" s="84"/>
    </row>
    <row r="192" spans="3:11" s="86" customFormat="1" ht="15" customHeight="1" x14ac:dyDescent="0.2">
      <c r="C192" s="87"/>
      <c r="E192" s="85"/>
      <c r="F192" s="84"/>
      <c r="G192" s="84"/>
      <c r="H192" s="84"/>
      <c r="I192" s="84"/>
      <c r="J192" s="84"/>
      <c r="K192" s="84"/>
    </row>
    <row r="193" spans="3:11" s="86" customFormat="1" ht="15" customHeight="1" x14ac:dyDescent="0.2">
      <c r="C193" s="87"/>
      <c r="E193" s="85"/>
      <c r="F193" s="84"/>
      <c r="G193" s="84"/>
      <c r="H193" s="84"/>
      <c r="I193" s="84"/>
      <c r="J193" s="84"/>
      <c r="K193" s="84"/>
    </row>
    <row r="194" spans="3:11" s="86" customFormat="1" ht="15" customHeight="1" x14ac:dyDescent="0.2">
      <c r="C194" s="87"/>
      <c r="E194" s="85"/>
      <c r="F194" s="84"/>
      <c r="G194" s="84"/>
      <c r="H194" s="84"/>
      <c r="I194" s="84"/>
      <c r="J194" s="84"/>
      <c r="K194" s="84"/>
    </row>
    <row r="195" spans="3:11" s="86" customFormat="1" ht="15" customHeight="1" x14ac:dyDescent="0.2">
      <c r="C195" s="87"/>
      <c r="E195" s="85"/>
      <c r="F195" s="84"/>
      <c r="G195" s="84"/>
      <c r="H195" s="84"/>
      <c r="I195" s="84"/>
      <c r="J195" s="84"/>
      <c r="K195" s="84"/>
    </row>
    <row r="196" spans="3:11" s="86" customFormat="1" ht="15" customHeight="1" x14ac:dyDescent="0.2">
      <c r="C196" s="87"/>
      <c r="E196" s="85"/>
      <c r="F196" s="84"/>
      <c r="G196" s="84"/>
      <c r="H196" s="84"/>
      <c r="I196" s="84"/>
      <c r="J196" s="84"/>
      <c r="K196" s="84"/>
    </row>
    <row r="197" spans="3:11" s="86" customFormat="1" ht="15" customHeight="1" x14ac:dyDescent="0.2">
      <c r="C197" s="87"/>
      <c r="E197" s="85"/>
      <c r="F197" s="84"/>
      <c r="G197" s="84"/>
      <c r="H197" s="84"/>
      <c r="I197" s="84"/>
      <c r="J197" s="84"/>
      <c r="K197" s="84"/>
    </row>
    <row r="198" spans="3:11" s="86" customFormat="1" ht="15" customHeight="1" x14ac:dyDescent="0.2">
      <c r="C198" s="87"/>
      <c r="E198" s="85"/>
      <c r="F198" s="84"/>
      <c r="G198" s="84"/>
      <c r="H198" s="84"/>
      <c r="I198" s="84"/>
      <c r="J198" s="84"/>
      <c r="K198" s="84"/>
    </row>
    <row r="199" spans="3:11" s="86" customFormat="1" ht="15" customHeight="1" x14ac:dyDescent="0.2">
      <c r="C199" s="87"/>
      <c r="E199" s="85"/>
      <c r="F199" s="84"/>
      <c r="G199" s="84"/>
      <c r="H199" s="84"/>
      <c r="I199" s="84"/>
      <c r="J199" s="84"/>
      <c r="K199" s="84"/>
    </row>
    <row r="200" spans="3:11" s="86" customFormat="1" ht="15" customHeight="1" x14ac:dyDescent="0.2">
      <c r="C200" s="87"/>
      <c r="E200" s="85"/>
      <c r="F200" s="84"/>
      <c r="G200" s="84"/>
      <c r="H200" s="84"/>
      <c r="I200" s="84"/>
      <c r="J200" s="84"/>
      <c r="K200" s="84"/>
    </row>
    <row r="201" spans="3:11" s="86" customFormat="1" ht="15" customHeight="1" x14ac:dyDescent="0.2">
      <c r="C201" s="87"/>
      <c r="E201" s="85"/>
      <c r="F201" s="84"/>
      <c r="G201" s="84"/>
      <c r="H201" s="84"/>
      <c r="I201" s="84"/>
      <c r="J201" s="84"/>
      <c r="K201" s="84"/>
    </row>
    <row r="202" spans="3:11" s="86" customFormat="1" ht="15" customHeight="1" x14ac:dyDescent="0.2">
      <c r="C202" s="87"/>
      <c r="E202" s="85"/>
      <c r="F202" s="84"/>
      <c r="G202" s="84"/>
      <c r="H202" s="84"/>
      <c r="I202" s="84"/>
      <c r="J202" s="84"/>
      <c r="K202" s="84"/>
    </row>
    <row r="203" spans="3:11" s="86" customFormat="1" ht="15" customHeight="1" x14ac:dyDescent="0.2">
      <c r="C203" s="87"/>
      <c r="E203" s="85"/>
      <c r="F203" s="84"/>
      <c r="G203" s="84"/>
      <c r="H203" s="84"/>
      <c r="I203" s="84"/>
      <c r="J203" s="84"/>
      <c r="K203" s="84"/>
    </row>
    <row r="204" spans="3:11" s="86" customFormat="1" ht="15" customHeight="1" x14ac:dyDescent="0.2">
      <c r="C204" s="87"/>
      <c r="E204" s="85"/>
      <c r="F204" s="84"/>
      <c r="G204" s="84"/>
      <c r="H204" s="84"/>
      <c r="I204" s="84"/>
      <c r="J204" s="84"/>
      <c r="K204" s="84"/>
    </row>
    <row r="205" spans="3:11" s="86" customFormat="1" ht="15" customHeight="1" x14ac:dyDescent="0.2">
      <c r="C205" s="87"/>
      <c r="E205" s="85"/>
      <c r="F205" s="84"/>
      <c r="G205" s="84"/>
      <c r="H205" s="84"/>
      <c r="I205" s="84"/>
      <c r="J205" s="84"/>
      <c r="K205" s="84"/>
    </row>
    <row r="206" spans="3:11" s="86" customFormat="1" ht="15" customHeight="1" x14ac:dyDescent="0.2">
      <c r="C206" s="87"/>
      <c r="E206" s="85"/>
      <c r="F206" s="84"/>
      <c r="G206" s="84"/>
      <c r="H206" s="84"/>
      <c r="I206" s="84"/>
      <c r="J206" s="84"/>
      <c r="K206" s="84"/>
    </row>
    <row r="207" spans="3:11" s="86" customFormat="1" ht="15" customHeight="1" x14ac:dyDescent="0.2">
      <c r="C207" s="87"/>
      <c r="E207" s="85"/>
      <c r="F207" s="84"/>
      <c r="G207" s="84"/>
      <c r="H207" s="84"/>
      <c r="I207" s="84"/>
      <c r="J207" s="84"/>
      <c r="K207" s="84"/>
    </row>
    <row r="208" spans="3:11" s="86" customFormat="1" ht="15" customHeight="1" x14ac:dyDescent="0.2">
      <c r="C208" s="87"/>
      <c r="E208" s="85"/>
      <c r="F208" s="84"/>
      <c r="G208" s="84"/>
      <c r="H208" s="84"/>
      <c r="I208" s="84"/>
      <c r="J208" s="84"/>
      <c r="K208" s="84"/>
    </row>
    <row r="209" spans="3:11" s="86" customFormat="1" ht="15" customHeight="1" x14ac:dyDescent="0.2">
      <c r="C209" s="87"/>
      <c r="E209" s="85"/>
      <c r="F209" s="84"/>
      <c r="G209" s="84"/>
      <c r="H209" s="84"/>
      <c r="I209" s="84"/>
      <c r="J209" s="84"/>
      <c r="K209" s="84"/>
    </row>
    <row r="210" spans="3:11" s="86" customFormat="1" ht="15" customHeight="1" x14ac:dyDescent="0.2">
      <c r="C210" s="87"/>
      <c r="E210" s="85"/>
      <c r="F210" s="84"/>
      <c r="G210" s="84"/>
      <c r="H210" s="84"/>
      <c r="I210" s="84"/>
      <c r="J210" s="84"/>
      <c r="K210" s="84"/>
    </row>
    <row r="211" spans="3:11" s="86" customFormat="1" ht="15" customHeight="1" x14ac:dyDescent="0.2">
      <c r="C211" s="87"/>
      <c r="E211" s="85"/>
      <c r="F211" s="84"/>
      <c r="G211" s="84"/>
      <c r="H211" s="84"/>
      <c r="I211" s="84"/>
      <c r="J211" s="84"/>
      <c r="K211" s="84"/>
    </row>
    <row r="212" spans="3:11" s="86" customFormat="1" ht="15" customHeight="1" x14ac:dyDescent="0.2">
      <c r="C212" s="87"/>
      <c r="E212" s="85"/>
      <c r="F212" s="84"/>
      <c r="G212" s="84"/>
      <c r="H212" s="84"/>
      <c r="I212" s="84"/>
      <c r="J212" s="84"/>
      <c r="K212" s="84"/>
    </row>
    <row r="213" spans="3:11" s="86" customFormat="1" ht="15" customHeight="1" x14ac:dyDescent="0.2">
      <c r="C213" s="87"/>
      <c r="E213" s="85"/>
      <c r="F213" s="84"/>
      <c r="G213" s="84"/>
      <c r="H213" s="84"/>
      <c r="I213" s="84"/>
      <c r="J213" s="84"/>
      <c r="K213" s="84"/>
    </row>
    <row r="214" spans="3:11" s="86" customFormat="1" ht="15" customHeight="1" x14ac:dyDescent="0.2">
      <c r="C214" s="87"/>
      <c r="E214" s="85"/>
      <c r="F214" s="84"/>
      <c r="G214" s="84"/>
      <c r="H214" s="84"/>
      <c r="I214" s="84"/>
      <c r="J214" s="84"/>
      <c r="K214" s="84"/>
    </row>
    <row r="215" spans="3:11" s="86" customFormat="1" ht="15" customHeight="1" x14ac:dyDescent="0.2">
      <c r="C215" s="87"/>
      <c r="E215" s="85"/>
      <c r="F215" s="84"/>
      <c r="G215" s="84"/>
      <c r="H215" s="84"/>
      <c r="I215" s="84"/>
      <c r="J215" s="84"/>
      <c r="K215" s="84"/>
    </row>
    <row r="216" spans="3:11" s="86" customFormat="1" ht="15" customHeight="1" x14ac:dyDescent="0.2">
      <c r="C216" s="87"/>
      <c r="E216" s="85"/>
      <c r="F216" s="84"/>
      <c r="G216" s="84"/>
      <c r="H216" s="84"/>
      <c r="I216" s="84"/>
      <c r="J216" s="84"/>
      <c r="K216" s="84"/>
    </row>
    <row r="217" spans="3:11" s="86" customFormat="1" ht="15" customHeight="1" x14ac:dyDescent="0.2">
      <c r="C217" s="87"/>
      <c r="E217" s="85"/>
      <c r="F217" s="84"/>
      <c r="G217" s="84"/>
      <c r="H217" s="84"/>
      <c r="I217" s="84"/>
      <c r="J217" s="84"/>
      <c r="K217" s="84"/>
    </row>
    <row r="218" spans="3:11" s="86" customFormat="1" ht="15" customHeight="1" x14ac:dyDescent="0.2">
      <c r="C218" s="87"/>
      <c r="E218" s="85"/>
      <c r="F218" s="84"/>
      <c r="G218" s="84"/>
      <c r="H218" s="84"/>
      <c r="I218" s="84"/>
      <c r="J218" s="84"/>
      <c r="K218" s="84"/>
    </row>
    <row r="219" spans="3:11" s="86" customFormat="1" ht="15" customHeight="1" x14ac:dyDescent="0.2">
      <c r="C219" s="87"/>
      <c r="E219" s="85"/>
      <c r="F219" s="84"/>
      <c r="G219" s="84"/>
      <c r="H219" s="84"/>
      <c r="I219" s="84"/>
      <c r="J219" s="84"/>
      <c r="K219" s="84"/>
    </row>
    <row r="220" spans="3:11" s="86" customFormat="1" ht="15" customHeight="1" x14ac:dyDescent="0.2">
      <c r="C220" s="87"/>
      <c r="E220" s="85"/>
      <c r="F220" s="84"/>
      <c r="G220" s="84"/>
      <c r="H220" s="84"/>
      <c r="I220" s="84"/>
      <c r="J220" s="84"/>
      <c r="K220" s="84"/>
    </row>
    <row r="221" spans="3:11" s="86" customFormat="1" ht="15" customHeight="1" x14ac:dyDescent="0.2">
      <c r="C221" s="87"/>
      <c r="E221" s="85"/>
      <c r="F221" s="84"/>
      <c r="G221" s="84"/>
      <c r="H221" s="84"/>
      <c r="I221" s="84"/>
      <c r="J221" s="84"/>
      <c r="K221" s="84"/>
    </row>
    <row r="222" spans="3:11" s="86" customFormat="1" ht="15" customHeight="1" x14ac:dyDescent="0.2">
      <c r="C222" s="87"/>
      <c r="E222" s="85"/>
      <c r="F222" s="84"/>
      <c r="G222" s="84"/>
      <c r="H222" s="84"/>
      <c r="I222" s="84"/>
      <c r="J222" s="84"/>
      <c r="K222" s="84"/>
    </row>
    <row r="223" spans="3:11" s="86" customFormat="1" ht="15" customHeight="1" x14ac:dyDescent="0.2">
      <c r="C223" s="87"/>
      <c r="E223" s="85"/>
      <c r="F223" s="84"/>
      <c r="G223" s="84"/>
      <c r="H223" s="84"/>
      <c r="I223" s="84"/>
      <c r="J223" s="84"/>
      <c r="K223" s="84"/>
    </row>
    <row r="224" spans="3:11" s="86" customFormat="1" ht="15" customHeight="1" x14ac:dyDescent="0.2">
      <c r="C224" s="87"/>
      <c r="E224" s="85"/>
      <c r="F224" s="84"/>
      <c r="G224" s="84"/>
      <c r="H224" s="84"/>
      <c r="I224" s="84"/>
      <c r="J224" s="84"/>
      <c r="K224" s="84"/>
    </row>
    <row r="225" spans="3:11" s="86" customFormat="1" ht="15" customHeight="1" x14ac:dyDescent="0.2">
      <c r="C225" s="87"/>
      <c r="E225" s="85"/>
      <c r="F225" s="84"/>
      <c r="G225" s="84"/>
      <c r="H225" s="84"/>
      <c r="I225" s="84"/>
      <c r="J225" s="84"/>
      <c r="K225" s="84"/>
    </row>
    <row r="226" spans="3:11" s="86" customFormat="1" ht="15" customHeight="1" x14ac:dyDescent="0.2">
      <c r="C226" s="87"/>
      <c r="E226" s="85"/>
      <c r="F226" s="84"/>
      <c r="G226" s="84"/>
      <c r="H226" s="84"/>
      <c r="I226" s="84"/>
      <c r="J226" s="84"/>
      <c r="K226" s="84"/>
    </row>
    <row r="227" spans="3:11" s="86" customFormat="1" ht="15" customHeight="1" x14ac:dyDescent="0.2">
      <c r="C227" s="87"/>
      <c r="E227" s="85"/>
      <c r="F227" s="84"/>
      <c r="G227" s="84"/>
      <c r="H227" s="84"/>
      <c r="I227" s="84"/>
      <c r="J227" s="84"/>
      <c r="K227" s="84"/>
    </row>
    <row r="228" spans="3:11" s="86" customFormat="1" ht="15" customHeight="1" x14ac:dyDescent="0.2">
      <c r="C228" s="87"/>
      <c r="E228" s="85"/>
      <c r="F228" s="84"/>
      <c r="G228" s="84"/>
      <c r="H228" s="84"/>
      <c r="I228" s="84"/>
      <c r="J228" s="84"/>
      <c r="K228" s="84"/>
    </row>
    <row r="229" spans="3:11" s="86" customFormat="1" ht="15" customHeight="1" x14ac:dyDescent="0.2">
      <c r="C229" s="87"/>
      <c r="E229" s="85"/>
      <c r="F229" s="84"/>
      <c r="G229" s="84"/>
      <c r="H229" s="84"/>
      <c r="I229" s="84"/>
      <c r="J229" s="84"/>
      <c r="K229" s="84"/>
    </row>
    <row r="230" spans="3:11" s="86" customFormat="1" ht="15" customHeight="1" x14ac:dyDescent="0.2">
      <c r="C230" s="87"/>
      <c r="E230" s="85"/>
      <c r="F230" s="84"/>
      <c r="G230" s="84"/>
      <c r="H230" s="84"/>
      <c r="I230" s="84"/>
      <c r="J230" s="84"/>
      <c r="K230" s="84"/>
    </row>
    <row r="231" spans="3:11" s="86" customFormat="1" ht="15" customHeight="1" x14ac:dyDescent="0.2">
      <c r="C231" s="87"/>
      <c r="E231" s="85"/>
      <c r="F231" s="84"/>
      <c r="G231" s="84"/>
      <c r="H231" s="84"/>
      <c r="I231" s="84"/>
      <c r="J231" s="84"/>
      <c r="K231" s="84"/>
    </row>
    <row r="232" spans="3:11" s="86" customFormat="1" ht="15" customHeight="1" x14ac:dyDescent="0.2">
      <c r="C232" s="87"/>
      <c r="E232" s="84"/>
      <c r="F232" s="84"/>
      <c r="G232" s="84"/>
      <c r="H232" s="84"/>
      <c r="I232" s="84"/>
      <c r="J232" s="84"/>
      <c r="K232" s="84"/>
    </row>
    <row r="233" spans="3:11" s="86" customFormat="1" ht="15" customHeight="1" x14ac:dyDescent="0.2">
      <c r="C233" s="87"/>
      <c r="E233" s="84"/>
      <c r="F233" s="84"/>
      <c r="G233" s="84"/>
      <c r="H233" s="84"/>
      <c r="I233" s="84"/>
      <c r="J233" s="84"/>
      <c r="K233" s="84"/>
    </row>
    <row r="234" spans="3:11" s="86" customFormat="1" ht="15" customHeight="1" x14ac:dyDescent="0.2">
      <c r="C234" s="87"/>
      <c r="E234" s="84"/>
      <c r="F234" s="84"/>
      <c r="G234" s="84"/>
      <c r="H234" s="84"/>
      <c r="I234" s="84"/>
      <c r="J234" s="84"/>
      <c r="K234" s="84"/>
    </row>
    <row r="235" spans="3:11" s="86" customFormat="1" ht="15" customHeight="1" x14ac:dyDescent="0.2">
      <c r="C235" s="87"/>
      <c r="E235" s="84"/>
      <c r="F235" s="84"/>
      <c r="G235" s="84"/>
      <c r="H235" s="84"/>
      <c r="I235" s="84"/>
      <c r="J235" s="84"/>
      <c r="K235" s="84"/>
    </row>
    <row r="236" spans="3:11" s="86" customFormat="1" ht="15" customHeight="1" x14ac:dyDescent="0.2">
      <c r="C236" s="87"/>
      <c r="E236" s="84"/>
      <c r="F236" s="84"/>
      <c r="G236" s="84"/>
      <c r="H236" s="84"/>
      <c r="I236" s="84"/>
      <c r="J236" s="84"/>
      <c r="K236" s="84"/>
    </row>
    <row r="237" spans="3:11" s="86" customFormat="1" ht="15" customHeight="1" x14ac:dyDescent="0.2">
      <c r="C237" s="87"/>
      <c r="E237" s="84"/>
      <c r="F237" s="84"/>
      <c r="G237" s="84"/>
      <c r="H237" s="84"/>
      <c r="I237" s="84"/>
      <c r="J237" s="84"/>
      <c r="K237" s="84"/>
    </row>
    <row r="238" spans="3:11" s="86" customFormat="1" ht="15" customHeight="1" x14ac:dyDescent="0.2">
      <c r="C238" s="87"/>
      <c r="E238" s="84"/>
      <c r="F238" s="84"/>
      <c r="G238" s="84"/>
      <c r="H238" s="84"/>
      <c r="I238" s="84"/>
      <c r="J238" s="84"/>
      <c r="K238" s="84"/>
    </row>
    <row r="239" spans="3:11" s="86" customFormat="1" ht="15" customHeight="1" x14ac:dyDescent="0.2">
      <c r="C239" s="87"/>
      <c r="E239" s="84"/>
      <c r="F239" s="84"/>
      <c r="G239" s="84"/>
      <c r="H239" s="84"/>
      <c r="I239" s="84"/>
      <c r="J239" s="84"/>
      <c r="K239" s="84"/>
    </row>
    <row r="240" spans="3:11" s="86" customFormat="1" ht="15" customHeight="1" x14ac:dyDescent="0.2">
      <c r="C240" s="87"/>
      <c r="E240" s="88"/>
      <c r="F240" s="88"/>
      <c r="G240" s="88"/>
      <c r="H240" s="88"/>
      <c r="I240" s="88"/>
      <c r="J240" s="88"/>
      <c r="K240" s="88"/>
    </row>
    <row r="241" spans="3:11" s="86" customFormat="1" ht="15" customHeight="1" x14ac:dyDescent="0.2">
      <c r="C241" s="87"/>
      <c r="E241" s="88"/>
      <c r="F241" s="88"/>
      <c r="G241" s="88"/>
      <c r="H241" s="88"/>
      <c r="I241" s="88"/>
      <c r="J241" s="88"/>
      <c r="K241" s="88"/>
    </row>
    <row r="242" spans="3:11" s="86" customFormat="1" ht="15" customHeight="1" x14ac:dyDescent="0.2">
      <c r="C242" s="87"/>
      <c r="E242" s="88"/>
      <c r="F242" s="88"/>
      <c r="G242" s="88"/>
      <c r="H242" s="88"/>
      <c r="I242" s="88"/>
      <c r="J242" s="88"/>
      <c r="K242" s="88"/>
    </row>
    <row r="243" spans="3:11" s="86" customFormat="1" ht="15" customHeight="1" x14ac:dyDescent="0.2">
      <c r="C243" s="87"/>
      <c r="E243" s="88"/>
      <c r="F243" s="88"/>
      <c r="G243" s="88"/>
      <c r="H243" s="88"/>
      <c r="I243" s="88"/>
      <c r="J243" s="88"/>
      <c r="K243" s="88"/>
    </row>
    <row r="244" spans="3:11" s="86" customFormat="1" ht="15" customHeight="1" x14ac:dyDescent="0.2">
      <c r="C244" s="87"/>
      <c r="E244" s="88"/>
      <c r="F244" s="88"/>
      <c r="G244" s="88"/>
      <c r="H244" s="88"/>
      <c r="I244" s="88"/>
      <c r="J244" s="88"/>
      <c r="K244" s="88"/>
    </row>
    <row r="245" spans="3:11" s="86" customFormat="1" ht="15" customHeight="1" x14ac:dyDescent="0.2">
      <c r="C245" s="87"/>
      <c r="E245" s="88"/>
      <c r="F245" s="88"/>
      <c r="G245" s="88"/>
      <c r="H245" s="88"/>
      <c r="I245" s="88"/>
      <c r="J245" s="88"/>
      <c r="K245" s="88"/>
    </row>
    <row r="246" spans="3:11" s="86" customFormat="1" ht="15" customHeight="1" x14ac:dyDescent="0.2">
      <c r="C246" s="87"/>
      <c r="E246" s="88"/>
      <c r="F246" s="88"/>
      <c r="G246" s="88"/>
      <c r="H246" s="88"/>
      <c r="I246" s="88"/>
      <c r="J246" s="88"/>
      <c r="K246" s="88"/>
    </row>
    <row r="247" spans="3:11" s="86" customFormat="1" ht="15" customHeight="1" x14ac:dyDescent="0.2">
      <c r="C247" s="87"/>
      <c r="E247" s="88"/>
      <c r="F247" s="88"/>
      <c r="G247" s="88"/>
      <c r="H247" s="88"/>
      <c r="I247" s="88"/>
      <c r="J247" s="88"/>
      <c r="K247" s="88"/>
    </row>
    <row r="248" spans="3:11" s="86" customFormat="1" ht="15" customHeight="1" x14ac:dyDescent="0.2">
      <c r="C248" s="87"/>
      <c r="E248" s="88"/>
      <c r="F248" s="88"/>
      <c r="G248" s="88"/>
      <c r="H248" s="88"/>
      <c r="I248" s="88"/>
      <c r="J248" s="88"/>
      <c r="K248" s="88"/>
    </row>
    <row r="249" spans="3:11" s="86" customFormat="1" ht="15" customHeight="1" x14ac:dyDescent="0.2">
      <c r="C249" s="87"/>
      <c r="E249" s="88"/>
      <c r="F249" s="88"/>
      <c r="G249" s="88"/>
      <c r="H249" s="88"/>
      <c r="I249" s="88"/>
      <c r="J249" s="88"/>
      <c r="K249" s="88"/>
    </row>
    <row r="250" spans="3:11" s="86" customFormat="1" ht="15" customHeight="1" x14ac:dyDescent="0.2">
      <c r="C250" s="87"/>
      <c r="E250" s="88"/>
      <c r="F250" s="88"/>
      <c r="G250" s="88"/>
      <c r="H250" s="88"/>
      <c r="I250" s="88"/>
      <c r="J250" s="88"/>
      <c r="K250" s="88"/>
    </row>
    <row r="251" spans="3:11" s="86" customFormat="1" ht="15" customHeight="1" x14ac:dyDescent="0.2">
      <c r="C251" s="87"/>
      <c r="E251" s="88"/>
      <c r="F251" s="88"/>
      <c r="G251" s="88"/>
      <c r="H251" s="88"/>
      <c r="I251" s="88"/>
      <c r="J251" s="88"/>
      <c r="K251" s="88"/>
    </row>
    <row r="252" spans="3:11" s="86" customFormat="1" ht="15" customHeight="1" x14ac:dyDescent="0.2">
      <c r="C252" s="87"/>
      <c r="E252" s="88"/>
      <c r="F252" s="88"/>
      <c r="G252" s="88"/>
      <c r="H252" s="88"/>
      <c r="I252" s="88"/>
      <c r="J252" s="88"/>
      <c r="K252" s="88"/>
    </row>
    <row r="253" spans="3:11" s="86" customFormat="1" ht="15" customHeight="1" x14ac:dyDescent="0.2">
      <c r="C253" s="87"/>
      <c r="E253" s="88"/>
      <c r="F253" s="88"/>
      <c r="G253" s="88"/>
      <c r="H253" s="88"/>
      <c r="I253" s="88"/>
      <c r="J253" s="88"/>
      <c r="K253" s="88"/>
    </row>
    <row r="254" spans="3:11" s="86" customFormat="1" ht="15" customHeight="1" x14ac:dyDescent="0.2">
      <c r="C254" s="87"/>
      <c r="E254" s="88"/>
      <c r="F254" s="88"/>
      <c r="G254" s="88"/>
      <c r="H254" s="88"/>
      <c r="I254" s="88"/>
      <c r="J254" s="88"/>
      <c r="K254" s="88"/>
    </row>
    <row r="255" spans="3:11" s="86" customFormat="1" ht="15" customHeight="1" x14ac:dyDescent="0.2">
      <c r="C255" s="87"/>
      <c r="E255" s="88"/>
      <c r="F255" s="88"/>
      <c r="G255" s="88"/>
      <c r="H255" s="88"/>
      <c r="I255" s="88"/>
      <c r="J255" s="88"/>
      <c r="K255" s="88"/>
    </row>
    <row r="256" spans="3:11" s="86" customFormat="1" ht="15" customHeight="1" x14ac:dyDescent="0.2">
      <c r="C256" s="87"/>
      <c r="E256" s="88"/>
      <c r="F256" s="88"/>
      <c r="G256" s="88"/>
      <c r="H256" s="88"/>
      <c r="I256" s="88"/>
      <c r="J256" s="88"/>
      <c r="K256" s="88"/>
    </row>
    <row r="257" spans="3:11" s="86" customFormat="1" ht="15" customHeight="1" x14ac:dyDescent="0.2">
      <c r="C257" s="87"/>
      <c r="E257" s="88"/>
      <c r="F257" s="88"/>
      <c r="G257" s="88"/>
      <c r="H257" s="88"/>
      <c r="I257" s="88"/>
      <c r="J257" s="88"/>
      <c r="K257" s="88"/>
    </row>
    <row r="258" spans="3:11" s="86" customFormat="1" ht="15" customHeight="1" x14ac:dyDescent="0.2">
      <c r="C258" s="87"/>
      <c r="E258" s="88"/>
      <c r="F258" s="88"/>
      <c r="G258" s="88"/>
      <c r="H258" s="88"/>
      <c r="I258" s="88"/>
      <c r="J258" s="88"/>
      <c r="K258" s="88"/>
    </row>
    <row r="259" spans="3:11" s="86" customFormat="1" ht="15" customHeight="1" x14ac:dyDescent="0.2">
      <c r="C259" s="87"/>
      <c r="E259" s="88"/>
      <c r="F259" s="88"/>
      <c r="G259" s="88"/>
      <c r="H259" s="88"/>
      <c r="I259" s="88"/>
      <c r="J259" s="88"/>
      <c r="K259" s="88"/>
    </row>
    <row r="260" spans="3:11" s="86" customFormat="1" ht="15" customHeight="1" x14ac:dyDescent="0.2">
      <c r="C260" s="87"/>
      <c r="E260" s="88"/>
      <c r="F260" s="88"/>
      <c r="G260" s="88"/>
      <c r="H260" s="88"/>
      <c r="I260" s="88"/>
      <c r="J260" s="88"/>
      <c r="K260" s="88"/>
    </row>
    <row r="261" spans="3:11" s="86" customFormat="1" ht="15" customHeight="1" x14ac:dyDescent="0.2">
      <c r="C261" s="87"/>
      <c r="E261" s="88"/>
      <c r="F261" s="88"/>
      <c r="G261" s="88"/>
      <c r="H261" s="88"/>
      <c r="I261" s="88"/>
      <c r="J261" s="88"/>
      <c r="K261" s="88"/>
    </row>
    <row r="262" spans="3:11" s="86" customFormat="1" ht="15" customHeight="1" x14ac:dyDescent="0.2">
      <c r="C262" s="87"/>
      <c r="E262" s="88"/>
      <c r="F262" s="88"/>
      <c r="G262" s="88"/>
      <c r="H262" s="88"/>
      <c r="I262" s="88"/>
      <c r="J262" s="88"/>
      <c r="K262" s="88"/>
    </row>
    <row r="263" spans="3:11" s="86" customFormat="1" ht="15" customHeight="1" x14ac:dyDescent="0.2">
      <c r="C263" s="87"/>
      <c r="E263" s="88"/>
      <c r="F263" s="88"/>
      <c r="G263" s="88"/>
      <c r="H263" s="88"/>
      <c r="I263" s="88"/>
      <c r="J263" s="88"/>
      <c r="K263" s="88"/>
    </row>
    <row r="264" spans="3:11" s="48" customFormat="1" ht="15" customHeight="1" x14ac:dyDescent="0.2">
      <c r="C264" s="89"/>
      <c r="E264" s="10"/>
      <c r="F264" s="10"/>
      <c r="G264" s="10"/>
      <c r="H264" s="10"/>
      <c r="I264" s="10"/>
      <c r="J264" s="10"/>
      <c r="K264" s="10"/>
    </row>
    <row r="265" spans="3:11" s="48" customFormat="1" ht="15" customHeight="1" x14ac:dyDescent="0.2">
      <c r="C265" s="89"/>
      <c r="E265" s="10"/>
      <c r="F265" s="10"/>
      <c r="G265" s="10"/>
      <c r="H265" s="10"/>
      <c r="I265" s="10"/>
      <c r="J265" s="10"/>
      <c r="K265" s="10"/>
    </row>
    <row r="266" spans="3:11" s="48" customFormat="1" ht="15" customHeight="1" x14ac:dyDescent="0.2">
      <c r="C266" s="89"/>
      <c r="E266" s="10"/>
      <c r="F266" s="10"/>
      <c r="G266" s="10"/>
      <c r="H266" s="10"/>
      <c r="I266" s="10"/>
      <c r="J266" s="10"/>
      <c r="K266" s="10"/>
    </row>
    <row r="267" spans="3:11" s="48" customFormat="1" ht="15" customHeight="1" x14ac:dyDescent="0.2">
      <c r="C267" s="89"/>
      <c r="E267" s="10"/>
      <c r="F267" s="10"/>
      <c r="G267" s="10"/>
      <c r="H267" s="10"/>
      <c r="I267" s="10"/>
      <c r="J267" s="10"/>
      <c r="K267" s="10"/>
    </row>
    <row r="268" spans="3:11" s="48" customFormat="1" ht="15" customHeight="1" x14ac:dyDescent="0.2">
      <c r="C268" s="89"/>
      <c r="E268" s="10"/>
      <c r="F268" s="10"/>
      <c r="G268" s="10"/>
      <c r="H268" s="10"/>
      <c r="I268" s="10"/>
      <c r="J268" s="10"/>
      <c r="K268" s="10"/>
    </row>
    <row r="269" spans="3:11" s="48" customFormat="1" ht="15" customHeight="1" x14ac:dyDescent="0.2">
      <c r="C269" s="89"/>
      <c r="E269" s="10"/>
      <c r="F269" s="10"/>
      <c r="G269" s="10"/>
      <c r="H269" s="10"/>
      <c r="I269" s="10"/>
      <c r="J269" s="10"/>
      <c r="K269" s="10"/>
    </row>
    <row r="270" spans="3:11" s="48" customFormat="1" ht="15" customHeight="1" x14ac:dyDescent="0.2">
      <c r="C270" s="89"/>
      <c r="E270" s="10"/>
      <c r="F270" s="10"/>
      <c r="G270" s="10"/>
      <c r="H270" s="10"/>
      <c r="I270" s="10"/>
      <c r="J270" s="10"/>
      <c r="K270" s="10"/>
    </row>
    <row r="271" spans="3:11" s="48" customFormat="1" ht="15" customHeight="1" x14ac:dyDescent="0.2">
      <c r="C271" s="89"/>
      <c r="E271" s="10"/>
      <c r="F271" s="10"/>
      <c r="G271" s="10"/>
      <c r="H271" s="10"/>
      <c r="I271" s="10"/>
      <c r="J271" s="10"/>
      <c r="K271" s="10"/>
    </row>
    <row r="272" spans="3:11" s="48" customFormat="1" ht="15" customHeight="1" x14ac:dyDescent="0.2">
      <c r="C272" s="89"/>
      <c r="E272" s="10"/>
      <c r="F272" s="10"/>
      <c r="G272" s="10"/>
      <c r="H272" s="10"/>
      <c r="I272" s="10"/>
      <c r="J272" s="10"/>
      <c r="K272" s="10"/>
    </row>
    <row r="273" spans="3:11" s="48" customFormat="1" ht="15" customHeight="1" x14ac:dyDescent="0.2">
      <c r="C273" s="89"/>
      <c r="E273" s="10"/>
      <c r="F273" s="10"/>
      <c r="G273" s="10"/>
      <c r="H273" s="10"/>
      <c r="I273" s="10"/>
      <c r="J273" s="10"/>
      <c r="K273" s="10"/>
    </row>
    <row r="274" spans="3:11" s="48" customFormat="1" ht="15" customHeight="1" x14ac:dyDescent="0.2">
      <c r="C274" s="89"/>
      <c r="E274" s="10"/>
      <c r="F274" s="10"/>
      <c r="G274" s="10"/>
      <c r="H274" s="10"/>
      <c r="I274" s="10"/>
      <c r="J274" s="10"/>
      <c r="K274" s="10"/>
    </row>
    <row r="275" spans="3:11" s="48" customFormat="1" ht="15" customHeight="1" x14ac:dyDescent="0.2">
      <c r="C275" s="89"/>
      <c r="E275" s="10"/>
      <c r="F275" s="10"/>
      <c r="G275" s="10"/>
      <c r="H275" s="10"/>
      <c r="I275" s="10"/>
      <c r="J275" s="10"/>
      <c r="K275" s="10"/>
    </row>
    <row r="276" spans="3:11" s="48" customFormat="1" ht="15" customHeight="1" x14ac:dyDescent="0.2">
      <c r="C276" s="89"/>
      <c r="E276" s="10"/>
      <c r="F276" s="10"/>
      <c r="G276" s="10"/>
      <c r="H276" s="10"/>
      <c r="I276" s="10"/>
      <c r="J276" s="10"/>
      <c r="K276" s="10"/>
    </row>
    <row r="277" spans="3:11" s="48" customFormat="1" ht="15" customHeight="1" x14ac:dyDescent="0.2">
      <c r="C277" s="89"/>
      <c r="E277" s="10"/>
      <c r="F277" s="10"/>
      <c r="G277" s="10"/>
      <c r="H277" s="10"/>
      <c r="I277" s="10"/>
      <c r="J277" s="10"/>
      <c r="K277" s="10"/>
    </row>
    <row r="278" spans="3:11" s="48" customFormat="1" ht="15" customHeight="1" x14ac:dyDescent="0.2">
      <c r="C278" s="89"/>
      <c r="E278" s="10"/>
      <c r="F278" s="10"/>
      <c r="G278" s="10"/>
      <c r="H278" s="10"/>
      <c r="I278" s="10"/>
      <c r="J278" s="10"/>
      <c r="K278" s="10"/>
    </row>
    <row r="279" spans="3:11" s="48" customFormat="1" ht="15" customHeight="1" x14ac:dyDescent="0.2">
      <c r="C279" s="89"/>
      <c r="E279" s="10"/>
      <c r="F279" s="10"/>
      <c r="G279" s="10"/>
      <c r="H279" s="10"/>
      <c r="I279" s="10"/>
      <c r="J279" s="10"/>
      <c r="K279" s="10"/>
    </row>
    <row r="280" spans="3:11" s="48" customFormat="1" ht="15" customHeight="1" x14ac:dyDescent="0.2">
      <c r="C280" s="89"/>
      <c r="E280" s="10"/>
      <c r="F280" s="10"/>
      <c r="G280" s="10"/>
      <c r="H280" s="10"/>
      <c r="I280" s="10"/>
      <c r="J280" s="10"/>
      <c r="K280" s="10"/>
    </row>
    <row r="281" spans="3:11" s="48" customFormat="1" ht="15" customHeight="1" x14ac:dyDescent="0.2">
      <c r="C281" s="89"/>
      <c r="E281" s="10"/>
      <c r="F281" s="10"/>
      <c r="G281" s="10"/>
      <c r="H281" s="10"/>
      <c r="I281" s="10"/>
      <c r="J281" s="10"/>
      <c r="K281" s="10"/>
    </row>
    <row r="282" spans="3:11" s="48" customFormat="1" ht="15" customHeight="1" x14ac:dyDescent="0.2">
      <c r="C282" s="89"/>
      <c r="E282" s="10"/>
      <c r="F282" s="10"/>
      <c r="G282" s="10"/>
      <c r="H282" s="10"/>
      <c r="I282" s="10"/>
      <c r="J282" s="10"/>
      <c r="K282" s="10"/>
    </row>
    <row r="283" spans="3:11" s="48" customFormat="1" ht="15" customHeight="1" x14ac:dyDescent="0.2">
      <c r="C283" s="89"/>
      <c r="E283" s="10"/>
      <c r="F283" s="10"/>
      <c r="G283" s="10"/>
      <c r="H283" s="10"/>
      <c r="I283" s="10"/>
      <c r="J283" s="10"/>
      <c r="K283" s="10"/>
    </row>
    <row r="284" spans="3:11" s="48" customFormat="1" ht="15" customHeight="1" x14ac:dyDescent="0.2">
      <c r="C284" s="89"/>
      <c r="E284" s="10"/>
      <c r="F284" s="10"/>
      <c r="G284" s="10"/>
      <c r="H284" s="10"/>
      <c r="I284" s="10"/>
      <c r="J284" s="10"/>
      <c r="K284" s="10"/>
    </row>
    <row r="285" spans="3:11" s="48" customFormat="1" ht="15" customHeight="1" x14ac:dyDescent="0.2">
      <c r="C285" s="89"/>
      <c r="E285" s="10"/>
      <c r="F285" s="10"/>
      <c r="G285" s="10"/>
      <c r="H285" s="10"/>
      <c r="I285" s="10"/>
      <c r="J285" s="10"/>
      <c r="K285" s="10"/>
    </row>
    <row r="286" spans="3:11" s="48" customFormat="1" ht="15" customHeight="1" x14ac:dyDescent="0.2">
      <c r="C286" s="89"/>
      <c r="E286" s="10"/>
      <c r="F286" s="10"/>
      <c r="G286" s="10"/>
      <c r="H286" s="10"/>
      <c r="I286" s="10"/>
      <c r="J286" s="10"/>
      <c r="K286" s="10"/>
    </row>
    <row r="287" spans="3:11" s="48" customFormat="1" ht="15" customHeight="1" x14ac:dyDescent="0.2">
      <c r="C287" s="89"/>
      <c r="E287" s="10"/>
      <c r="F287" s="10"/>
      <c r="G287" s="10"/>
      <c r="H287" s="10"/>
      <c r="I287" s="10"/>
      <c r="J287" s="10"/>
      <c r="K287" s="10"/>
    </row>
    <row r="288" spans="3:11" s="48" customFormat="1" ht="15" customHeight="1" x14ac:dyDescent="0.2">
      <c r="C288" s="89"/>
      <c r="E288" s="10"/>
      <c r="F288" s="10"/>
      <c r="G288" s="10"/>
      <c r="H288" s="10"/>
      <c r="I288" s="10"/>
      <c r="J288" s="10"/>
      <c r="K288" s="10"/>
    </row>
    <row r="289" spans="3:11" s="48" customFormat="1" ht="15" customHeight="1" x14ac:dyDescent="0.2">
      <c r="C289" s="89"/>
      <c r="E289" s="10"/>
      <c r="F289" s="10"/>
      <c r="G289" s="10"/>
      <c r="H289" s="10"/>
      <c r="I289" s="10"/>
      <c r="J289" s="10"/>
      <c r="K289" s="10"/>
    </row>
    <row r="290" spans="3:11" s="48" customFormat="1" ht="15" customHeight="1" x14ac:dyDescent="0.2">
      <c r="C290" s="89"/>
      <c r="E290" s="10"/>
      <c r="F290" s="10"/>
      <c r="G290" s="10"/>
      <c r="H290" s="10"/>
      <c r="I290" s="10"/>
      <c r="J290" s="10"/>
      <c r="K290" s="10"/>
    </row>
    <row r="291" spans="3:11" s="48" customFormat="1" ht="15" customHeight="1" x14ac:dyDescent="0.2">
      <c r="C291" s="89"/>
      <c r="E291" s="10"/>
      <c r="F291" s="10"/>
      <c r="G291" s="10"/>
      <c r="H291" s="10"/>
      <c r="I291" s="10"/>
      <c r="J291" s="10"/>
      <c r="K291" s="10"/>
    </row>
    <row r="292" spans="3:11" s="48" customFormat="1" ht="15" customHeight="1" x14ac:dyDescent="0.2">
      <c r="C292" s="89"/>
      <c r="E292" s="10"/>
      <c r="F292" s="10"/>
      <c r="G292" s="10"/>
      <c r="H292" s="10"/>
      <c r="I292" s="10"/>
      <c r="J292" s="10"/>
      <c r="K292" s="10"/>
    </row>
    <row r="293" spans="3:11" s="48" customFormat="1" ht="15" customHeight="1" x14ac:dyDescent="0.2">
      <c r="C293" s="89"/>
      <c r="E293" s="10"/>
      <c r="F293" s="10"/>
      <c r="G293" s="10"/>
      <c r="H293" s="10"/>
      <c r="I293" s="10"/>
      <c r="J293" s="10"/>
      <c r="K293" s="10"/>
    </row>
    <row r="294" spans="3:11" s="48" customFormat="1" ht="15" customHeight="1" x14ac:dyDescent="0.2">
      <c r="C294" s="89"/>
      <c r="E294" s="10"/>
      <c r="F294" s="10"/>
      <c r="G294" s="10"/>
      <c r="H294" s="10"/>
      <c r="I294" s="10"/>
      <c r="J294" s="10"/>
      <c r="K294" s="10"/>
    </row>
    <row r="295" spans="3:11" s="48" customFormat="1" ht="15" customHeight="1" x14ac:dyDescent="0.2">
      <c r="C295" s="89"/>
      <c r="E295" s="10"/>
      <c r="F295" s="10"/>
      <c r="G295" s="10"/>
      <c r="H295" s="10"/>
      <c r="I295" s="10"/>
      <c r="J295" s="10"/>
      <c r="K295" s="10"/>
    </row>
    <row r="296" spans="3:11" s="48" customFormat="1" ht="15" customHeight="1" x14ac:dyDescent="0.2">
      <c r="C296" s="89"/>
      <c r="E296" s="10"/>
      <c r="F296" s="10"/>
      <c r="G296" s="10"/>
      <c r="H296" s="10"/>
      <c r="I296" s="10"/>
      <c r="J296" s="10"/>
      <c r="K296" s="10"/>
    </row>
    <row r="297" spans="3:11" s="48" customFormat="1" ht="15" customHeight="1" x14ac:dyDescent="0.2">
      <c r="C297" s="89"/>
      <c r="E297" s="10"/>
      <c r="F297" s="10"/>
      <c r="G297" s="10"/>
      <c r="H297" s="10"/>
      <c r="I297" s="10"/>
      <c r="J297" s="10"/>
      <c r="K297" s="10"/>
    </row>
    <row r="298" spans="3:11" s="48" customFormat="1" ht="15" customHeight="1" x14ac:dyDescent="0.2">
      <c r="C298" s="89"/>
      <c r="E298" s="10"/>
      <c r="F298" s="10"/>
      <c r="G298" s="10"/>
      <c r="H298" s="10"/>
      <c r="I298" s="10"/>
      <c r="J298" s="10"/>
      <c r="K298" s="10"/>
    </row>
    <row r="299" spans="3:11" s="48" customFormat="1" ht="15" customHeight="1" x14ac:dyDescent="0.2">
      <c r="C299" s="89"/>
      <c r="E299" s="10"/>
      <c r="F299" s="10"/>
      <c r="G299" s="10"/>
      <c r="H299" s="10"/>
      <c r="I299" s="10"/>
      <c r="J299" s="10"/>
      <c r="K299" s="10"/>
    </row>
    <row r="300" spans="3:11" s="48" customFormat="1" ht="15" customHeight="1" x14ac:dyDescent="0.2">
      <c r="C300" s="89"/>
      <c r="E300" s="10"/>
      <c r="F300" s="10"/>
      <c r="G300" s="10"/>
      <c r="H300" s="10"/>
      <c r="I300" s="10"/>
      <c r="J300" s="10"/>
      <c r="K300" s="10"/>
    </row>
    <row r="301" spans="3:11" s="48" customFormat="1" ht="15" customHeight="1" x14ac:dyDescent="0.2">
      <c r="C301" s="89"/>
      <c r="E301" s="10"/>
      <c r="F301" s="10"/>
      <c r="G301" s="10"/>
      <c r="H301" s="10"/>
      <c r="I301" s="10"/>
      <c r="J301" s="10"/>
      <c r="K301" s="10"/>
    </row>
  </sheetData>
  <sheetProtection password="8530" sheet="1"/>
  <autoFilter ref="A13:Z18"/>
  <mergeCells count="20">
    <mergeCell ref="A14:A16"/>
    <mergeCell ref="A9:Z9"/>
    <mergeCell ref="A11:A13"/>
    <mergeCell ref="B11:B13"/>
    <mergeCell ref="C11:C13"/>
    <mergeCell ref="D11:D13"/>
    <mergeCell ref="E11:E13"/>
    <mergeCell ref="F11:H12"/>
    <mergeCell ref="I11:K12"/>
    <mergeCell ref="L11:O12"/>
    <mergeCell ref="P11:R12"/>
    <mergeCell ref="A1:Z1"/>
    <mergeCell ref="A2:Z2"/>
    <mergeCell ref="A3:Z3"/>
    <mergeCell ref="A5:Z5"/>
    <mergeCell ref="A7:Z7"/>
    <mergeCell ref="A8:Z8"/>
    <mergeCell ref="S11:W12"/>
    <mergeCell ref="A4:Z4"/>
    <mergeCell ref="X11:Z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260"/>
  <sheetViews>
    <sheetView workbookViewId="0">
      <selection sqref="A1:Z1"/>
    </sheetView>
  </sheetViews>
  <sheetFormatPr defaultRowHeight="13.5" customHeight="1" x14ac:dyDescent="0.2"/>
  <cols>
    <col min="1" max="1" width="24.28515625" style="43" customWidth="1"/>
    <col min="2" max="2" width="9.7109375" style="44" customWidth="1"/>
    <col min="3" max="3" width="9.7109375" style="46" customWidth="1"/>
    <col min="4" max="4" width="55.7109375" style="43" customWidth="1"/>
    <col min="5" max="5" width="10.7109375" style="43" customWidth="1"/>
    <col min="6" max="16" width="11.7109375" style="43" customWidth="1"/>
    <col min="17" max="17" width="13.7109375" style="43" customWidth="1"/>
    <col min="18" max="27" width="11.7109375" style="43" customWidth="1"/>
    <col min="28" max="16384" width="9.140625" style="43"/>
  </cols>
  <sheetData>
    <row r="1" spans="1:26" ht="15" customHeight="1" x14ac:dyDescent="0.2">
      <c r="A1" s="294" t="s">
        <v>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</row>
    <row r="2" spans="1:26" ht="15" customHeight="1" x14ac:dyDescent="0.2">
      <c r="A2" s="261" t="s">
        <v>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ht="15" customHeight="1" x14ac:dyDescent="0.2">
      <c r="A3" s="261" t="s">
        <v>37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</row>
    <row r="4" spans="1:26" ht="15" customHeight="1" x14ac:dyDescent="0.2">
      <c r="A4" s="261" t="s">
        <v>52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</row>
    <row r="5" spans="1:26" ht="15" customHeight="1" x14ac:dyDescent="0.2">
      <c r="A5" s="261" t="s">
        <v>8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</row>
    <row r="6" spans="1:26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2">
      <c r="A7" s="262" t="s">
        <v>60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</row>
    <row r="8" spans="1:26" ht="15" customHeight="1" x14ac:dyDescent="0.2">
      <c r="A8" s="262" t="s">
        <v>9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</row>
    <row r="9" spans="1:26" ht="15" customHeight="1" x14ac:dyDescent="0.2">
      <c r="A9" s="262" t="s">
        <v>44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</row>
    <row r="10" spans="1:26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2">
      <c r="A11" s="280" t="s">
        <v>31</v>
      </c>
      <c r="B11" s="280" t="s">
        <v>32</v>
      </c>
      <c r="C11" s="282" t="s">
        <v>10</v>
      </c>
      <c r="D11" s="280" t="s">
        <v>30</v>
      </c>
      <c r="E11" s="285" t="s">
        <v>11</v>
      </c>
      <c r="F11" s="245" t="s">
        <v>21</v>
      </c>
      <c r="G11" s="246"/>
      <c r="H11" s="247"/>
      <c r="I11" s="269" t="s">
        <v>22</v>
      </c>
      <c r="J11" s="270"/>
      <c r="K11" s="273"/>
      <c r="L11" s="290" t="s">
        <v>12</v>
      </c>
      <c r="M11" s="291"/>
      <c r="N11" s="291"/>
      <c r="O11" s="291"/>
      <c r="P11" s="263" t="s">
        <v>13</v>
      </c>
      <c r="Q11" s="264"/>
      <c r="R11" s="265"/>
      <c r="S11" s="269" t="s">
        <v>29</v>
      </c>
      <c r="T11" s="270"/>
      <c r="U11" s="270"/>
      <c r="V11" s="270"/>
      <c r="W11" s="273"/>
      <c r="X11" s="269" t="s">
        <v>23</v>
      </c>
      <c r="Y11" s="270"/>
      <c r="Z11" s="273"/>
    </row>
    <row r="12" spans="1:26" ht="15" customHeight="1" thickBot="1" x14ac:dyDescent="0.25">
      <c r="A12" s="281"/>
      <c r="B12" s="281"/>
      <c r="C12" s="283"/>
      <c r="D12" s="281"/>
      <c r="E12" s="286"/>
      <c r="F12" s="248"/>
      <c r="G12" s="249"/>
      <c r="H12" s="250"/>
      <c r="I12" s="271"/>
      <c r="J12" s="272"/>
      <c r="K12" s="288"/>
      <c r="L12" s="292"/>
      <c r="M12" s="293"/>
      <c r="N12" s="293"/>
      <c r="O12" s="293"/>
      <c r="P12" s="266"/>
      <c r="Q12" s="267"/>
      <c r="R12" s="268"/>
      <c r="S12" s="271"/>
      <c r="T12" s="272"/>
      <c r="U12" s="272"/>
      <c r="V12" s="272"/>
      <c r="W12" s="288"/>
      <c r="X12" s="274"/>
      <c r="Y12" s="275"/>
      <c r="Z12" s="276"/>
    </row>
    <row r="13" spans="1:26" ht="30" customHeight="1" thickBot="1" x14ac:dyDescent="0.25">
      <c r="A13" s="281"/>
      <c r="B13" s="281"/>
      <c r="C13" s="284"/>
      <c r="D13" s="281"/>
      <c r="E13" s="287"/>
      <c r="F13" s="29" t="s">
        <v>26</v>
      </c>
      <c r="G13" s="30" t="s">
        <v>14</v>
      </c>
      <c r="H13" s="31" t="s">
        <v>15</v>
      </c>
      <c r="I13" s="22" t="s">
        <v>26</v>
      </c>
      <c r="J13" s="23" t="s">
        <v>27</v>
      </c>
      <c r="K13" s="24" t="s">
        <v>28</v>
      </c>
      <c r="L13" s="22" t="s">
        <v>26</v>
      </c>
      <c r="M13" s="23" t="s">
        <v>35</v>
      </c>
      <c r="N13" s="23" t="s">
        <v>36</v>
      </c>
      <c r="O13" s="32" t="s">
        <v>19</v>
      </c>
      <c r="P13" s="22" t="s">
        <v>26</v>
      </c>
      <c r="Q13" s="23" t="s">
        <v>25</v>
      </c>
      <c r="R13" s="32" t="s">
        <v>20</v>
      </c>
      <c r="S13" s="22" t="s">
        <v>26</v>
      </c>
      <c r="T13" s="23" t="s">
        <v>22</v>
      </c>
      <c r="U13" s="23" t="s">
        <v>12</v>
      </c>
      <c r="V13" s="32" t="s">
        <v>45</v>
      </c>
      <c r="W13" s="32" t="s">
        <v>16</v>
      </c>
      <c r="X13" s="22" t="s">
        <v>26</v>
      </c>
      <c r="Y13" s="23" t="s">
        <v>17</v>
      </c>
      <c r="Z13" s="24" t="s">
        <v>18</v>
      </c>
    </row>
    <row r="14" spans="1:26" ht="15" customHeight="1" x14ac:dyDescent="0.2">
      <c r="A14" s="277" t="s">
        <v>33</v>
      </c>
      <c r="B14" s="52" t="s">
        <v>34</v>
      </c>
      <c r="C14" s="35"/>
      <c r="D14" s="100"/>
      <c r="E14" s="159">
        <f>SUM(E15:E16)</f>
        <v>321</v>
      </c>
      <c r="F14" s="127">
        <f t="shared" ref="F14:Z14" si="0">SUM(F15:F16)</f>
        <v>0</v>
      </c>
      <c r="G14" s="128">
        <f t="shared" si="0"/>
        <v>0</v>
      </c>
      <c r="H14" s="129">
        <f t="shared" si="0"/>
        <v>0</v>
      </c>
      <c r="I14" s="161">
        <f t="shared" si="0"/>
        <v>219</v>
      </c>
      <c r="J14" s="128">
        <f t="shared" si="0"/>
        <v>142</v>
      </c>
      <c r="K14" s="128">
        <f t="shared" si="0"/>
        <v>77</v>
      </c>
      <c r="L14" s="128">
        <f t="shared" si="0"/>
        <v>36</v>
      </c>
      <c r="M14" s="128">
        <f t="shared" si="0"/>
        <v>36</v>
      </c>
      <c r="N14" s="128">
        <f t="shared" si="0"/>
        <v>0</v>
      </c>
      <c r="O14" s="160">
        <f t="shared" si="0"/>
        <v>0</v>
      </c>
      <c r="P14" s="127">
        <f t="shared" si="0"/>
        <v>0</v>
      </c>
      <c r="Q14" s="128">
        <f t="shared" si="0"/>
        <v>0</v>
      </c>
      <c r="R14" s="129">
        <f t="shared" si="0"/>
        <v>0</v>
      </c>
      <c r="S14" s="161">
        <f t="shared" si="0"/>
        <v>66</v>
      </c>
      <c r="T14" s="128">
        <f t="shared" si="0"/>
        <v>0</v>
      </c>
      <c r="U14" s="128">
        <f t="shared" si="0"/>
        <v>66</v>
      </c>
      <c r="V14" s="128">
        <v>0</v>
      </c>
      <c r="W14" s="160">
        <f t="shared" si="0"/>
        <v>0</v>
      </c>
      <c r="X14" s="127">
        <f t="shared" si="0"/>
        <v>0</v>
      </c>
      <c r="Y14" s="128">
        <f t="shared" si="0"/>
        <v>0</v>
      </c>
      <c r="Z14" s="129">
        <f t="shared" si="0"/>
        <v>0</v>
      </c>
    </row>
    <row r="15" spans="1:26" ht="15" customHeight="1" x14ac:dyDescent="0.2">
      <c r="A15" s="278"/>
      <c r="B15" s="53" t="s">
        <v>0</v>
      </c>
      <c r="C15" s="36"/>
      <c r="D15" s="101"/>
      <c r="E15" s="162">
        <f>SUM(E17)</f>
        <v>246</v>
      </c>
      <c r="F15" s="163">
        <f t="shared" ref="F15:Z15" si="1">SUM(F17)</f>
        <v>0</v>
      </c>
      <c r="G15" s="131">
        <f t="shared" si="1"/>
        <v>0</v>
      </c>
      <c r="H15" s="132">
        <f t="shared" si="1"/>
        <v>0</v>
      </c>
      <c r="I15" s="165">
        <f t="shared" si="1"/>
        <v>180</v>
      </c>
      <c r="J15" s="131">
        <f t="shared" si="1"/>
        <v>142</v>
      </c>
      <c r="K15" s="131">
        <f t="shared" si="1"/>
        <v>38</v>
      </c>
      <c r="L15" s="131">
        <f t="shared" si="1"/>
        <v>0</v>
      </c>
      <c r="M15" s="131">
        <f t="shared" si="1"/>
        <v>0</v>
      </c>
      <c r="N15" s="131">
        <f t="shared" si="1"/>
        <v>0</v>
      </c>
      <c r="O15" s="164">
        <f t="shared" si="1"/>
        <v>0</v>
      </c>
      <c r="P15" s="163">
        <f t="shared" si="1"/>
        <v>0</v>
      </c>
      <c r="Q15" s="131">
        <f t="shared" si="1"/>
        <v>0</v>
      </c>
      <c r="R15" s="132">
        <f t="shared" si="1"/>
        <v>0</v>
      </c>
      <c r="S15" s="165">
        <f t="shared" si="1"/>
        <v>66</v>
      </c>
      <c r="T15" s="131">
        <f t="shared" si="1"/>
        <v>0</v>
      </c>
      <c r="U15" s="131">
        <f t="shared" si="1"/>
        <v>66</v>
      </c>
      <c r="V15" s="131">
        <f t="shared" si="1"/>
        <v>0</v>
      </c>
      <c r="W15" s="164">
        <f t="shared" si="1"/>
        <v>0</v>
      </c>
      <c r="X15" s="163">
        <f t="shared" si="1"/>
        <v>0</v>
      </c>
      <c r="Y15" s="131">
        <f t="shared" si="1"/>
        <v>0</v>
      </c>
      <c r="Z15" s="132">
        <f t="shared" si="1"/>
        <v>0</v>
      </c>
    </row>
    <row r="16" spans="1:26" ht="15" customHeight="1" thickBot="1" x14ac:dyDescent="0.25">
      <c r="A16" s="279"/>
      <c r="B16" s="76" t="s">
        <v>1</v>
      </c>
      <c r="C16" s="36"/>
      <c r="D16" s="101"/>
      <c r="E16" s="192">
        <f>SUM(E18)</f>
        <v>75</v>
      </c>
      <c r="F16" s="188">
        <f t="shared" ref="F16:Z16" si="2">SUM(F18)</f>
        <v>0</v>
      </c>
      <c r="G16" s="141">
        <f t="shared" si="2"/>
        <v>0</v>
      </c>
      <c r="H16" s="142">
        <f t="shared" si="2"/>
        <v>0</v>
      </c>
      <c r="I16" s="193">
        <f t="shared" si="2"/>
        <v>39</v>
      </c>
      <c r="J16" s="141">
        <f t="shared" si="2"/>
        <v>0</v>
      </c>
      <c r="K16" s="141">
        <f t="shared" si="2"/>
        <v>39</v>
      </c>
      <c r="L16" s="141">
        <f t="shared" si="2"/>
        <v>36</v>
      </c>
      <c r="M16" s="141">
        <f t="shared" si="2"/>
        <v>36</v>
      </c>
      <c r="N16" s="141">
        <f t="shared" si="2"/>
        <v>0</v>
      </c>
      <c r="O16" s="194">
        <f t="shared" si="2"/>
        <v>0</v>
      </c>
      <c r="P16" s="188">
        <f t="shared" si="2"/>
        <v>0</v>
      </c>
      <c r="Q16" s="141">
        <f t="shared" si="2"/>
        <v>0</v>
      </c>
      <c r="R16" s="142">
        <f t="shared" si="2"/>
        <v>0</v>
      </c>
      <c r="S16" s="193">
        <f t="shared" si="2"/>
        <v>0</v>
      </c>
      <c r="T16" s="141">
        <f t="shared" si="2"/>
        <v>0</v>
      </c>
      <c r="U16" s="141">
        <f t="shared" si="2"/>
        <v>0</v>
      </c>
      <c r="V16" s="141">
        <f t="shared" si="2"/>
        <v>0</v>
      </c>
      <c r="W16" s="194">
        <f t="shared" si="2"/>
        <v>0</v>
      </c>
      <c r="X16" s="188">
        <f t="shared" si="2"/>
        <v>0</v>
      </c>
      <c r="Y16" s="141">
        <f t="shared" si="2"/>
        <v>0</v>
      </c>
      <c r="Z16" s="142">
        <f t="shared" si="2"/>
        <v>0</v>
      </c>
    </row>
    <row r="17" spans="1:27" s="48" customFormat="1" ht="15" customHeight="1" x14ac:dyDescent="0.2">
      <c r="A17" s="79" t="s">
        <v>2</v>
      </c>
      <c r="B17" s="59" t="s">
        <v>0</v>
      </c>
      <c r="C17" s="57">
        <v>50006290</v>
      </c>
      <c r="D17" s="197" t="s">
        <v>5</v>
      </c>
      <c r="E17" s="198">
        <f>SUM(F17+I17+L17+P17+S17+X17)</f>
        <v>246</v>
      </c>
      <c r="F17" s="200">
        <f>SUM(G17:H17)</f>
        <v>0</v>
      </c>
      <c r="G17" s="180">
        <v>0</v>
      </c>
      <c r="H17" s="181">
        <v>0</v>
      </c>
      <c r="I17" s="200">
        <f>SUM(J17:K17)</f>
        <v>180</v>
      </c>
      <c r="J17" s="180">
        <v>142</v>
      </c>
      <c r="K17" s="183">
        <v>38</v>
      </c>
      <c r="L17" s="200">
        <f>SUM(M17:O17)</f>
        <v>0</v>
      </c>
      <c r="M17" s="180">
        <v>0</v>
      </c>
      <c r="N17" s="180">
        <v>0</v>
      </c>
      <c r="O17" s="183">
        <v>0</v>
      </c>
      <c r="P17" s="200">
        <f>SUM(Q17:R17)</f>
        <v>0</v>
      </c>
      <c r="Q17" s="180">
        <v>0</v>
      </c>
      <c r="R17" s="181">
        <v>0</v>
      </c>
      <c r="S17" s="200">
        <f>SUM(T17:W17)</f>
        <v>66</v>
      </c>
      <c r="T17" s="180">
        <v>0</v>
      </c>
      <c r="U17" s="180">
        <v>66</v>
      </c>
      <c r="V17" s="180">
        <v>0</v>
      </c>
      <c r="W17" s="183">
        <v>0</v>
      </c>
      <c r="X17" s="200">
        <f>SUM(Y17:Z17)</f>
        <v>0</v>
      </c>
      <c r="Y17" s="180">
        <v>0</v>
      </c>
      <c r="Z17" s="181">
        <v>0</v>
      </c>
    </row>
    <row r="18" spans="1:27" s="48" customFormat="1" ht="15" customHeight="1" thickBot="1" x14ac:dyDescent="0.25">
      <c r="A18" s="80" t="s">
        <v>3</v>
      </c>
      <c r="B18" s="60" t="s">
        <v>1</v>
      </c>
      <c r="C18" s="58">
        <v>50022377</v>
      </c>
      <c r="D18" s="56" t="s">
        <v>4</v>
      </c>
      <c r="E18" s="199">
        <f>SUM(F18+I18+L18+P18+S18+X18)</f>
        <v>75</v>
      </c>
      <c r="F18" s="201">
        <f>SUM(G18:H18)</f>
        <v>0</v>
      </c>
      <c r="G18" s="77">
        <v>0</v>
      </c>
      <c r="H18" s="78">
        <v>0</v>
      </c>
      <c r="I18" s="201">
        <f>SUM(J18:K18)</f>
        <v>39</v>
      </c>
      <c r="J18" s="77">
        <v>0</v>
      </c>
      <c r="K18" s="81">
        <v>39</v>
      </c>
      <c r="L18" s="201">
        <f>SUM(M18:O18)</f>
        <v>36</v>
      </c>
      <c r="M18" s="77">
        <v>36</v>
      </c>
      <c r="N18" s="77">
        <v>0</v>
      </c>
      <c r="O18" s="81">
        <v>0</v>
      </c>
      <c r="P18" s="201">
        <f>SUM(Q18:R18)</f>
        <v>0</v>
      </c>
      <c r="Q18" s="77">
        <v>0</v>
      </c>
      <c r="R18" s="78">
        <v>0</v>
      </c>
      <c r="S18" s="201">
        <f>SUM(T18:W18)</f>
        <v>0</v>
      </c>
      <c r="T18" s="77">
        <v>0</v>
      </c>
      <c r="U18" s="77">
        <v>0</v>
      </c>
      <c r="V18" s="77">
        <v>0</v>
      </c>
      <c r="W18" s="81">
        <v>0</v>
      </c>
      <c r="X18" s="201">
        <f>SUM(Y18:Z18)</f>
        <v>0</v>
      </c>
      <c r="Y18" s="77">
        <v>0</v>
      </c>
      <c r="Z18" s="78">
        <v>0</v>
      </c>
    </row>
    <row r="19" spans="1:27" ht="13.5" customHeight="1" x14ac:dyDescent="0.2">
      <c r="C19" s="45"/>
      <c r="D19" s="38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1:27" ht="13.5" customHeight="1" x14ac:dyDescent="0.2">
      <c r="A20" s="63" t="s">
        <v>41</v>
      </c>
      <c r="C20" s="45"/>
      <c r="D20" s="38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1:27" ht="13.5" customHeight="1" x14ac:dyDescent="0.2">
      <c r="A21" s="64" t="s">
        <v>53</v>
      </c>
      <c r="C21" s="45"/>
      <c r="D21" s="38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1:27" ht="13.5" customHeight="1" x14ac:dyDescent="0.2">
      <c r="A22" s="63" t="s">
        <v>46</v>
      </c>
      <c r="C22" s="45"/>
      <c r="D22" s="38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spans="1:27" ht="13.5" customHeight="1" x14ac:dyDescent="0.2">
      <c r="C23" s="44"/>
      <c r="D23" s="38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1:27" ht="13.5" customHeight="1" x14ac:dyDescent="0.2">
      <c r="C24" s="44"/>
      <c r="D24" s="38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spans="1:27" ht="13.5" customHeight="1" x14ac:dyDescent="0.2">
      <c r="E25" s="72"/>
      <c r="F25" s="72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1:27" ht="13.5" customHeight="1" x14ac:dyDescent="0.2">
      <c r="E26" s="72"/>
      <c r="F26" s="72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</row>
    <row r="27" spans="1:27" ht="13.5" customHeight="1" x14ac:dyDescent="0.2">
      <c r="E27" s="72"/>
      <c r="F27" s="72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</row>
    <row r="28" spans="1:27" ht="13.5" customHeight="1" x14ac:dyDescent="0.2">
      <c r="E28" s="72"/>
      <c r="F28" s="72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</row>
    <row r="29" spans="1:27" ht="13.5" customHeight="1" x14ac:dyDescent="0.2">
      <c r="E29" s="72"/>
      <c r="F29" s="72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</row>
    <row r="30" spans="1:27" ht="13.5" customHeight="1" x14ac:dyDescent="0.2">
      <c r="E30" s="72"/>
      <c r="F30" s="72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</row>
    <row r="31" spans="1:27" ht="13.5" customHeight="1" x14ac:dyDescent="0.2">
      <c r="E31" s="72"/>
      <c r="F31" s="72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</row>
    <row r="32" spans="1:27" ht="13.5" customHeight="1" x14ac:dyDescent="0.2">
      <c r="E32" s="72"/>
      <c r="F32" s="72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</row>
    <row r="33" spans="5:27" ht="13.5" customHeight="1" x14ac:dyDescent="0.2">
      <c r="E33" s="72"/>
      <c r="F33" s="72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</row>
    <row r="34" spans="5:27" ht="13.5" customHeight="1" x14ac:dyDescent="0.2">
      <c r="E34" s="72"/>
      <c r="F34" s="72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</row>
    <row r="35" spans="5:27" ht="13.5" customHeight="1" x14ac:dyDescent="0.2">
      <c r="E35" s="72"/>
      <c r="F35" s="72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</row>
    <row r="36" spans="5:27" ht="13.5" customHeight="1" x14ac:dyDescent="0.2">
      <c r="E36" s="72"/>
      <c r="F36" s="72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</row>
    <row r="37" spans="5:27" ht="13.5" customHeight="1" x14ac:dyDescent="0.2">
      <c r="E37" s="72"/>
      <c r="F37" s="72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</row>
    <row r="38" spans="5:27" ht="13.5" customHeight="1" x14ac:dyDescent="0.2">
      <c r="E38" s="72"/>
      <c r="F38" s="72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</row>
    <row r="39" spans="5:27" ht="13.5" customHeight="1" x14ac:dyDescent="0.2">
      <c r="E39" s="72"/>
      <c r="F39" s="72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</row>
    <row r="40" spans="5:27" ht="13.5" customHeight="1" x14ac:dyDescent="0.2">
      <c r="E40" s="72"/>
      <c r="F40" s="72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</row>
    <row r="41" spans="5:27" ht="13.5" customHeight="1" x14ac:dyDescent="0.2">
      <c r="E41" s="72"/>
      <c r="F41" s="72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</row>
    <row r="42" spans="5:27" ht="13.5" customHeight="1" x14ac:dyDescent="0.2">
      <c r="E42" s="72"/>
      <c r="F42" s="72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</row>
    <row r="43" spans="5:27" ht="13.5" customHeight="1" x14ac:dyDescent="0.2">
      <c r="E43" s="72"/>
      <c r="F43" s="72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</row>
    <row r="44" spans="5:27" ht="13.5" customHeight="1" x14ac:dyDescent="0.2">
      <c r="E44" s="72"/>
      <c r="F44" s="72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</row>
    <row r="45" spans="5:27" ht="13.5" customHeight="1" x14ac:dyDescent="0.2">
      <c r="E45" s="72"/>
      <c r="F45" s="72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</row>
    <row r="46" spans="5:27" ht="13.5" customHeight="1" x14ac:dyDescent="0.2">
      <c r="E46" s="72"/>
      <c r="F46" s="72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</row>
    <row r="47" spans="5:27" ht="13.5" customHeight="1" x14ac:dyDescent="0.2">
      <c r="E47" s="72"/>
      <c r="F47" s="72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</row>
    <row r="48" spans="5:27" ht="13.5" customHeight="1" x14ac:dyDescent="0.2">
      <c r="E48" s="72"/>
      <c r="F48" s="72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</row>
    <row r="49" spans="5:27" ht="13.5" customHeight="1" x14ac:dyDescent="0.2">
      <c r="E49" s="72"/>
      <c r="F49" s="72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</row>
    <row r="50" spans="5:27" ht="13.5" customHeight="1" x14ac:dyDescent="0.2">
      <c r="E50" s="72"/>
      <c r="F50" s="72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</row>
    <row r="51" spans="5:27" ht="13.5" customHeight="1" x14ac:dyDescent="0.2">
      <c r="E51" s="72"/>
      <c r="F51" s="72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</row>
    <row r="52" spans="5:27" ht="13.5" customHeight="1" x14ac:dyDescent="0.2">
      <c r="E52" s="72"/>
      <c r="F52" s="72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</row>
    <row r="53" spans="5:27" ht="13.5" customHeight="1" x14ac:dyDescent="0.2">
      <c r="E53" s="72"/>
      <c r="F53" s="72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</row>
    <row r="54" spans="5:27" ht="13.5" customHeight="1" x14ac:dyDescent="0.2">
      <c r="E54" s="72"/>
      <c r="F54" s="72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</row>
    <row r="55" spans="5:27" ht="13.5" customHeight="1" x14ac:dyDescent="0.2">
      <c r="E55" s="72"/>
      <c r="F55" s="72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</row>
    <row r="56" spans="5:27" ht="13.5" customHeight="1" x14ac:dyDescent="0.2">
      <c r="E56" s="72"/>
      <c r="F56" s="72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</row>
    <row r="57" spans="5:27" ht="13.5" customHeight="1" x14ac:dyDescent="0.2">
      <c r="E57" s="72"/>
      <c r="F57" s="72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</row>
    <row r="58" spans="5:27" ht="13.5" customHeight="1" x14ac:dyDescent="0.2">
      <c r="E58" s="72"/>
      <c r="F58" s="72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</row>
    <row r="59" spans="5:27" ht="13.5" customHeight="1" x14ac:dyDescent="0.2">
      <c r="E59" s="72"/>
      <c r="F59" s="72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</row>
    <row r="60" spans="5:27" ht="13.5" customHeight="1" x14ac:dyDescent="0.2">
      <c r="E60" s="72"/>
      <c r="F60" s="72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</row>
    <row r="61" spans="5:27" ht="13.5" customHeight="1" x14ac:dyDescent="0.2">
      <c r="E61" s="72"/>
      <c r="F61" s="72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</row>
    <row r="62" spans="5:27" ht="13.5" customHeight="1" x14ac:dyDescent="0.2">
      <c r="E62" s="72"/>
      <c r="F62" s="72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</row>
    <row r="63" spans="5:27" ht="13.5" customHeight="1" x14ac:dyDescent="0.2">
      <c r="E63" s="72"/>
      <c r="F63" s="72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</row>
    <row r="64" spans="5:27" ht="13.5" customHeight="1" x14ac:dyDescent="0.2">
      <c r="E64" s="72"/>
      <c r="F64" s="72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</row>
    <row r="65" spans="5:27" ht="13.5" customHeight="1" x14ac:dyDescent="0.2">
      <c r="E65" s="72"/>
      <c r="F65" s="72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</row>
    <row r="66" spans="5:27" ht="13.5" customHeight="1" x14ac:dyDescent="0.2">
      <c r="E66" s="72"/>
      <c r="F66" s="72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</row>
    <row r="67" spans="5:27" ht="13.5" customHeight="1" x14ac:dyDescent="0.2">
      <c r="E67" s="72"/>
      <c r="F67" s="72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</row>
    <row r="68" spans="5:27" ht="13.5" customHeight="1" x14ac:dyDescent="0.2">
      <c r="E68" s="72"/>
      <c r="F68" s="72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</row>
    <row r="69" spans="5:27" ht="13.5" customHeight="1" x14ac:dyDescent="0.2">
      <c r="E69" s="72"/>
      <c r="F69" s="72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</row>
    <row r="70" spans="5:27" ht="13.5" customHeight="1" x14ac:dyDescent="0.2">
      <c r="E70" s="72"/>
      <c r="F70" s="72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</row>
    <row r="71" spans="5:27" ht="13.5" customHeight="1" x14ac:dyDescent="0.2">
      <c r="E71" s="72"/>
      <c r="F71" s="72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</row>
    <row r="72" spans="5:27" ht="13.5" customHeight="1" x14ac:dyDescent="0.2">
      <c r="E72" s="72"/>
      <c r="F72" s="72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</row>
    <row r="73" spans="5:27" ht="13.5" customHeight="1" x14ac:dyDescent="0.2">
      <c r="E73" s="72"/>
      <c r="F73" s="72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</row>
    <row r="74" spans="5:27" ht="13.5" customHeight="1" x14ac:dyDescent="0.2">
      <c r="E74" s="72"/>
      <c r="F74" s="72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</row>
    <row r="75" spans="5:27" ht="13.5" customHeight="1" x14ac:dyDescent="0.2">
      <c r="E75" s="72"/>
      <c r="F75" s="72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</row>
    <row r="76" spans="5:27" ht="13.5" customHeight="1" x14ac:dyDescent="0.2">
      <c r="E76" s="72"/>
      <c r="F76" s="72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</row>
    <row r="77" spans="5:27" ht="13.5" customHeight="1" x14ac:dyDescent="0.2">
      <c r="E77" s="72"/>
      <c r="F77" s="72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</row>
    <row r="78" spans="5:27" ht="13.5" customHeight="1" x14ac:dyDescent="0.2">
      <c r="E78" s="72"/>
      <c r="F78" s="72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</row>
    <row r="79" spans="5:27" ht="13.5" customHeight="1" x14ac:dyDescent="0.2">
      <c r="E79" s="72"/>
      <c r="F79" s="72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</row>
    <row r="80" spans="5:27" ht="13.5" customHeight="1" x14ac:dyDescent="0.2">
      <c r="E80" s="72"/>
      <c r="F80" s="72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</row>
    <row r="81" spans="5:27" ht="13.5" customHeight="1" x14ac:dyDescent="0.2">
      <c r="E81" s="72"/>
      <c r="F81" s="72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</row>
    <row r="82" spans="5:27" ht="13.5" customHeight="1" x14ac:dyDescent="0.2">
      <c r="E82" s="72"/>
      <c r="F82" s="72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</row>
    <row r="83" spans="5:27" ht="13.5" customHeight="1" x14ac:dyDescent="0.2">
      <c r="E83" s="72"/>
      <c r="F83" s="72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</row>
    <row r="84" spans="5:27" ht="13.5" customHeight="1" x14ac:dyDescent="0.2">
      <c r="E84" s="72"/>
      <c r="F84" s="72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</row>
    <row r="85" spans="5:27" ht="13.5" customHeight="1" x14ac:dyDescent="0.2">
      <c r="E85" s="72"/>
      <c r="F85" s="72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</row>
    <row r="86" spans="5:27" ht="13.5" customHeight="1" x14ac:dyDescent="0.2">
      <c r="E86" s="72"/>
      <c r="F86" s="72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</row>
    <row r="87" spans="5:27" ht="13.5" customHeight="1" x14ac:dyDescent="0.2">
      <c r="E87" s="72"/>
      <c r="F87" s="72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</row>
    <row r="88" spans="5:27" ht="13.5" customHeight="1" x14ac:dyDescent="0.2">
      <c r="E88" s="72"/>
      <c r="F88" s="72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</row>
    <row r="89" spans="5:27" ht="13.5" customHeight="1" x14ac:dyDescent="0.2">
      <c r="E89" s="72"/>
      <c r="F89" s="72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</row>
    <row r="90" spans="5:27" ht="13.5" customHeight="1" x14ac:dyDescent="0.2">
      <c r="E90" s="72"/>
      <c r="F90" s="72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</row>
    <row r="91" spans="5:27" ht="13.5" customHeight="1" x14ac:dyDescent="0.2">
      <c r="E91" s="72"/>
      <c r="F91" s="72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</row>
    <row r="92" spans="5:27" ht="13.5" customHeight="1" x14ac:dyDescent="0.2">
      <c r="E92" s="72"/>
      <c r="F92" s="72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</row>
    <row r="93" spans="5:27" ht="13.5" customHeight="1" x14ac:dyDescent="0.2">
      <c r="E93" s="72"/>
      <c r="F93" s="72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</row>
    <row r="94" spans="5:27" ht="13.5" customHeight="1" x14ac:dyDescent="0.2">
      <c r="E94" s="72"/>
      <c r="F94" s="72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</row>
    <row r="95" spans="5:27" ht="13.5" customHeight="1" x14ac:dyDescent="0.2">
      <c r="E95" s="72"/>
      <c r="F95" s="72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</row>
    <row r="96" spans="5:27" ht="13.5" customHeight="1" x14ac:dyDescent="0.2">
      <c r="E96" s="72"/>
      <c r="F96" s="72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</row>
    <row r="97" spans="5:27" ht="13.5" customHeight="1" x14ac:dyDescent="0.2">
      <c r="E97" s="72"/>
      <c r="F97" s="72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</row>
    <row r="98" spans="5:27" ht="13.5" customHeight="1" x14ac:dyDescent="0.2">
      <c r="E98" s="72"/>
      <c r="F98" s="72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</row>
    <row r="99" spans="5:27" ht="13.5" customHeight="1" x14ac:dyDescent="0.2">
      <c r="E99" s="72"/>
      <c r="F99" s="72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</row>
    <row r="100" spans="5:27" ht="13.5" customHeight="1" x14ac:dyDescent="0.2">
      <c r="E100" s="72"/>
      <c r="F100" s="72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</row>
    <row r="101" spans="5:27" ht="13.5" customHeight="1" x14ac:dyDescent="0.2">
      <c r="E101" s="72"/>
      <c r="F101" s="72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</row>
    <row r="102" spans="5:27" ht="13.5" customHeight="1" x14ac:dyDescent="0.2">
      <c r="E102" s="72"/>
      <c r="F102" s="72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</row>
    <row r="103" spans="5:27" ht="13.5" customHeight="1" x14ac:dyDescent="0.2">
      <c r="E103" s="72"/>
      <c r="F103" s="72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</row>
    <row r="104" spans="5:27" ht="13.5" customHeight="1" x14ac:dyDescent="0.2">
      <c r="E104" s="72"/>
      <c r="F104" s="72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</row>
    <row r="105" spans="5:27" ht="13.5" customHeight="1" x14ac:dyDescent="0.2">
      <c r="E105" s="72"/>
      <c r="F105" s="72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</row>
    <row r="106" spans="5:27" ht="13.5" customHeight="1" x14ac:dyDescent="0.2">
      <c r="E106" s="72"/>
      <c r="F106" s="72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</row>
    <row r="107" spans="5:27" ht="13.5" customHeight="1" x14ac:dyDescent="0.2">
      <c r="E107" s="72"/>
      <c r="F107" s="72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</row>
    <row r="108" spans="5:27" ht="13.5" customHeight="1" x14ac:dyDescent="0.2">
      <c r="E108" s="72"/>
      <c r="F108" s="72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</row>
    <row r="109" spans="5:27" ht="13.5" customHeight="1" x14ac:dyDescent="0.2">
      <c r="E109" s="72"/>
      <c r="F109" s="72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</row>
    <row r="110" spans="5:27" ht="13.5" customHeight="1" x14ac:dyDescent="0.2">
      <c r="E110" s="72"/>
      <c r="F110" s="72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</row>
    <row r="111" spans="5:27" ht="13.5" customHeight="1" x14ac:dyDescent="0.2">
      <c r="E111" s="72"/>
      <c r="F111" s="72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</row>
    <row r="112" spans="5:27" ht="13.5" customHeight="1" x14ac:dyDescent="0.2">
      <c r="E112" s="72"/>
      <c r="F112" s="72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</row>
    <row r="113" spans="5:27" ht="13.5" customHeight="1" x14ac:dyDescent="0.2">
      <c r="E113" s="72"/>
      <c r="F113" s="72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</row>
    <row r="114" spans="5:27" ht="13.5" customHeight="1" x14ac:dyDescent="0.2">
      <c r="E114" s="72"/>
      <c r="F114" s="72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</row>
    <row r="115" spans="5:27" ht="13.5" customHeight="1" x14ac:dyDescent="0.2">
      <c r="E115" s="72"/>
      <c r="F115" s="72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</row>
    <row r="116" spans="5:27" ht="13.5" customHeight="1" x14ac:dyDescent="0.2">
      <c r="E116" s="72"/>
      <c r="F116" s="72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</row>
    <row r="117" spans="5:27" ht="13.5" customHeight="1" x14ac:dyDescent="0.2">
      <c r="E117" s="72"/>
      <c r="F117" s="72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</row>
    <row r="118" spans="5:27" ht="13.5" customHeight="1" x14ac:dyDescent="0.2">
      <c r="E118" s="72"/>
      <c r="F118" s="72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</row>
    <row r="119" spans="5:27" ht="13.5" customHeight="1" x14ac:dyDescent="0.2">
      <c r="E119" s="72"/>
      <c r="F119" s="72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</row>
    <row r="120" spans="5:27" ht="13.5" customHeight="1" x14ac:dyDescent="0.2">
      <c r="E120" s="72"/>
      <c r="F120" s="72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</row>
    <row r="121" spans="5:27" ht="13.5" customHeight="1" x14ac:dyDescent="0.2">
      <c r="E121" s="72"/>
      <c r="F121" s="72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</row>
    <row r="122" spans="5:27" ht="13.5" customHeight="1" x14ac:dyDescent="0.2">
      <c r="E122" s="72"/>
      <c r="F122" s="72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</row>
    <row r="123" spans="5:27" ht="13.5" customHeight="1" x14ac:dyDescent="0.2">
      <c r="E123" s="72"/>
      <c r="F123" s="72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</row>
    <row r="124" spans="5:27" ht="13.5" customHeight="1" x14ac:dyDescent="0.2">
      <c r="E124" s="72"/>
      <c r="F124" s="72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</row>
    <row r="125" spans="5:27" ht="13.5" customHeight="1" x14ac:dyDescent="0.2">
      <c r="E125" s="72"/>
      <c r="F125" s="72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</row>
    <row r="126" spans="5:27" ht="13.5" customHeight="1" x14ac:dyDescent="0.2">
      <c r="E126" s="72"/>
      <c r="F126" s="72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</row>
    <row r="127" spans="5:27" ht="13.5" customHeight="1" x14ac:dyDescent="0.2">
      <c r="E127" s="72"/>
      <c r="F127" s="72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</row>
    <row r="128" spans="5:27" ht="13.5" customHeight="1" x14ac:dyDescent="0.2">
      <c r="E128" s="72"/>
      <c r="F128" s="72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</row>
    <row r="129" spans="5:27" ht="13.5" customHeight="1" x14ac:dyDescent="0.2">
      <c r="E129" s="72"/>
      <c r="F129" s="72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</row>
    <row r="130" spans="5:27" ht="13.5" customHeight="1" x14ac:dyDescent="0.2">
      <c r="E130" s="72"/>
      <c r="F130" s="72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</row>
    <row r="131" spans="5:27" ht="13.5" customHeight="1" x14ac:dyDescent="0.2">
      <c r="E131" s="72"/>
      <c r="F131" s="72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</row>
    <row r="132" spans="5:27" ht="13.5" customHeight="1" x14ac:dyDescent="0.2">
      <c r="E132" s="72"/>
      <c r="F132" s="72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</row>
    <row r="133" spans="5:27" ht="13.5" customHeight="1" x14ac:dyDescent="0.2">
      <c r="E133" s="72"/>
      <c r="F133" s="72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</row>
    <row r="134" spans="5:27" ht="13.5" customHeight="1" x14ac:dyDescent="0.2">
      <c r="E134" s="72"/>
      <c r="F134" s="72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</row>
    <row r="135" spans="5:27" ht="13.5" customHeight="1" x14ac:dyDescent="0.2">
      <c r="E135" s="72"/>
      <c r="F135" s="72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</row>
    <row r="136" spans="5:27" ht="13.5" customHeight="1" x14ac:dyDescent="0.2">
      <c r="E136" s="72"/>
      <c r="F136" s="72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</row>
    <row r="137" spans="5:27" ht="13.5" customHeight="1" x14ac:dyDescent="0.2">
      <c r="E137" s="72"/>
      <c r="F137" s="72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</row>
    <row r="138" spans="5:27" ht="13.5" customHeight="1" x14ac:dyDescent="0.2">
      <c r="E138" s="72"/>
      <c r="F138" s="72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</row>
    <row r="139" spans="5:27" ht="13.5" customHeight="1" x14ac:dyDescent="0.2">
      <c r="E139" s="72"/>
      <c r="F139" s="72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</row>
    <row r="140" spans="5:27" ht="13.5" customHeight="1" x14ac:dyDescent="0.2">
      <c r="E140" s="72"/>
      <c r="F140" s="72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</row>
    <row r="141" spans="5:27" ht="13.5" customHeight="1" x14ac:dyDescent="0.2">
      <c r="E141" s="72"/>
      <c r="F141" s="72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</row>
    <row r="142" spans="5:27" ht="13.5" customHeight="1" x14ac:dyDescent="0.2">
      <c r="E142" s="72"/>
      <c r="F142" s="72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</row>
    <row r="143" spans="5:27" ht="13.5" customHeight="1" x14ac:dyDescent="0.2">
      <c r="E143" s="72"/>
      <c r="F143" s="72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</row>
    <row r="144" spans="5:27" ht="13.5" customHeight="1" x14ac:dyDescent="0.2">
      <c r="E144" s="72"/>
      <c r="F144" s="72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</row>
    <row r="145" spans="5:27" ht="13.5" customHeight="1" x14ac:dyDescent="0.2">
      <c r="E145" s="72"/>
      <c r="F145" s="72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</row>
    <row r="146" spans="5:27" ht="13.5" customHeight="1" x14ac:dyDescent="0.2">
      <c r="E146" s="72"/>
      <c r="F146" s="72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</row>
    <row r="147" spans="5:27" ht="13.5" customHeight="1" x14ac:dyDescent="0.2">
      <c r="E147" s="72"/>
      <c r="F147" s="72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</row>
    <row r="148" spans="5:27" ht="13.5" customHeight="1" x14ac:dyDescent="0.2">
      <c r="E148" s="72"/>
      <c r="F148" s="72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</row>
    <row r="149" spans="5:27" ht="13.5" customHeight="1" x14ac:dyDescent="0.2">
      <c r="E149" s="72"/>
      <c r="F149" s="72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</row>
    <row r="150" spans="5:27" ht="13.5" customHeight="1" x14ac:dyDescent="0.2">
      <c r="E150" s="72"/>
      <c r="F150" s="72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</row>
    <row r="151" spans="5:27" ht="13.5" customHeight="1" x14ac:dyDescent="0.2">
      <c r="E151" s="72"/>
      <c r="F151" s="72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</row>
    <row r="152" spans="5:27" ht="13.5" customHeight="1" x14ac:dyDescent="0.2">
      <c r="E152" s="72"/>
      <c r="F152" s="72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</row>
    <row r="153" spans="5:27" ht="13.5" customHeight="1" x14ac:dyDescent="0.2">
      <c r="E153" s="72"/>
      <c r="F153" s="72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</row>
    <row r="154" spans="5:27" ht="13.5" customHeight="1" x14ac:dyDescent="0.2">
      <c r="E154" s="72"/>
      <c r="F154" s="72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</row>
    <row r="155" spans="5:27" ht="13.5" customHeight="1" x14ac:dyDescent="0.2">
      <c r="E155" s="72"/>
      <c r="F155" s="72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</row>
    <row r="156" spans="5:27" ht="13.5" customHeight="1" x14ac:dyDescent="0.2">
      <c r="E156" s="72"/>
      <c r="F156" s="72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</row>
    <row r="157" spans="5:27" ht="13.5" customHeight="1" x14ac:dyDescent="0.2">
      <c r="E157" s="72"/>
      <c r="F157" s="72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</row>
    <row r="158" spans="5:27" ht="13.5" customHeight="1" x14ac:dyDescent="0.2">
      <c r="E158" s="72"/>
      <c r="F158" s="72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</row>
    <row r="159" spans="5:27" ht="13.5" customHeight="1" x14ac:dyDescent="0.2">
      <c r="E159" s="72"/>
      <c r="F159" s="72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</row>
    <row r="160" spans="5:27" ht="13.5" customHeight="1" x14ac:dyDescent="0.2">
      <c r="E160" s="72"/>
      <c r="F160" s="72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</row>
    <row r="161" spans="5:27" ht="13.5" customHeight="1" x14ac:dyDescent="0.2">
      <c r="E161" s="72"/>
      <c r="F161" s="72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</row>
    <row r="162" spans="5:27" ht="13.5" customHeight="1" x14ac:dyDescent="0.2">
      <c r="E162" s="72"/>
      <c r="F162" s="72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</row>
    <row r="163" spans="5:27" ht="13.5" customHeight="1" x14ac:dyDescent="0.2">
      <c r="E163" s="72"/>
      <c r="F163" s="72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</row>
    <row r="164" spans="5:27" ht="13.5" customHeight="1" x14ac:dyDescent="0.2">
      <c r="E164" s="72"/>
      <c r="F164" s="72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</row>
    <row r="165" spans="5:27" ht="13.5" customHeight="1" x14ac:dyDescent="0.2">
      <c r="E165" s="72"/>
      <c r="F165" s="72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</row>
    <row r="166" spans="5:27" ht="13.5" customHeight="1" x14ac:dyDescent="0.2">
      <c r="E166" s="72"/>
      <c r="F166" s="72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</row>
    <row r="167" spans="5:27" ht="13.5" customHeight="1" x14ac:dyDescent="0.2">
      <c r="E167" s="72"/>
      <c r="F167" s="72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</row>
    <row r="168" spans="5:27" ht="13.5" customHeight="1" x14ac:dyDescent="0.2">
      <c r="E168" s="72"/>
      <c r="F168" s="72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</row>
    <row r="169" spans="5:27" ht="13.5" customHeight="1" x14ac:dyDescent="0.2">
      <c r="E169" s="72"/>
      <c r="F169" s="72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</row>
    <row r="170" spans="5:27" ht="13.5" customHeight="1" x14ac:dyDescent="0.2">
      <c r="E170" s="72"/>
      <c r="F170" s="72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</row>
    <row r="171" spans="5:27" ht="13.5" customHeight="1" x14ac:dyDescent="0.2">
      <c r="E171" s="72"/>
      <c r="F171" s="72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</row>
    <row r="172" spans="5:27" ht="13.5" customHeight="1" x14ac:dyDescent="0.2">
      <c r="E172" s="72"/>
      <c r="F172" s="72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</row>
    <row r="173" spans="5:27" ht="13.5" customHeight="1" x14ac:dyDescent="0.2">
      <c r="E173" s="72"/>
      <c r="F173" s="72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</row>
    <row r="174" spans="5:27" ht="13.5" customHeight="1" x14ac:dyDescent="0.2">
      <c r="E174" s="72"/>
      <c r="F174" s="72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</row>
    <row r="175" spans="5:27" ht="13.5" customHeight="1" x14ac:dyDescent="0.2">
      <c r="E175" s="72"/>
      <c r="F175" s="72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</row>
    <row r="176" spans="5:27" ht="13.5" customHeight="1" x14ac:dyDescent="0.2">
      <c r="E176" s="72"/>
      <c r="F176" s="72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</row>
    <row r="177" spans="5:27" ht="13.5" customHeight="1" x14ac:dyDescent="0.2"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</row>
    <row r="178" spans="5:27" ht="13.5" customHeight="1" x14ac:dyDescent="0.2">
      <c r="E178" s="72"/>
      <c r="F178" s="72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</row>
    <row r="179" spans="5:27" ht="13.5" customHeight="1" x14ac:dyDescent="0.2">
      <c r="E179" s="75"/>
      <c r="F179" s="75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</row>
    <row r="180" spans="5:27" ht="13.5" customHeight="1" x14ac:dyDescent="0.2">
      <c r="E180" s="75"/>
      <c r="F180" s="75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</row>
    <row r="181" spans="5:27" ht="13.5" customHeight="1" x14ac:dyDescent="0.2">
      <c r="E181" s="75"/>
      <c r="F181" s="75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</row>
    <row r="182" spans="5:27" ht="13.5" customHeight="1" x14ac:dyDescent="0.2">
      <c r="E182" s="75"/>
      <c r="F182" s="75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</row>
    <row r="183" spans="5:27" ht="13.5" customHeight="1" x14ac:dyDescent="0.2">
      <c r="E183" s="75"/>
      <c r="F183" s="75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</row>
    <row r="184" spans="5:27" ht="13.5" customHeight="1" x14ac:dyDescent="0.2">
      <c r="E184" s="75"/>
      <c r="F184" s="75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</row>
    <row r="185" spans="5:27" ht="13.5" customHeight="1" x14ac:dyDescent="0.2">
      <c r="E185" s="75"/>
      <c r="F185" s="75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</row>
    <row r="186" spans="5:27" ht="13.5" customHeight="1" x14ac:dyDescent="0.2">
      <c r="E186" s="75"/>
      <c r="F186" s="75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</row>
    <row r="187" spans="5:27" ht="13.5" customHeight="1" x14ac:dyDescent="0.2">
      <c r="E187" s="75"/>
      <c r="F187" s="75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</row>
    <row r="188" spans="5:27" ht="13.5" customHeight="1" x14ac:dyDescent="0.2">
      <c r="E188" s="75"/>
      <c r="F188" s="75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</row>
    <row r="189" spans="5:27" ht="13.5" customHeight="1" x14ac:dyDescent="0.2">
      <c r="E189" s="75"/>
      <c r="F189" s="75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</row>
    <row r="190" spans="5:27" ht="13.5" customHeight="1" x14ac:dyDescent="0.2">
      <c r="E190" s="75"/>
      <c r="F190" s="75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</row>
    <row r="191" spans="5:27" ht="13.5" customHeight="1" x14ac:dyDescent="0.2">
      <c r="E191" s="75"/>
      <c r="F191" s="75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</row>
    <row r="192" spans="5:27" ht="13.5" customHeight="1" x14ac:dyDescent="0.2">
      <c r="E192" s="75"/>
      <c r="F192" s="75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</row>
    <row r="193" spans="5:27" ht="13.5" customHeight="1" x14ac:dyDescent="0.2">
      <c r="E193" s="75"/>
      <c r="F193" s="75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</row>
    <row r="194" spans="5:27" ht="13.5" customHeight="1" x14ac:dyDescent="0.2">
      <c r="E194" s="75"/>
      <c r="F194" s="75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</row>
    <row r="195" spans="5:27" ht="13.5" customHeight="1" x14ac:dyDescent="0.2">
      <c r="E195" s="75"/>
      <c r="F195" s="75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</row>
    <row r="196" spans="5:27" ht="13.5" customHeight="1" x14ac:dyDescent="0.2">
      <c r="E196" s="75"/>
      <c r="F196" s="75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</row>
    <row r="197" spans="5:27" ht="13.5" customHeight="1" x14ac:dyDescent="0.2">
      <c r="E197" s="75"/>
      <c r="F197" s="75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</row>
    <row r="198" spans="5:27" ht="13.5" customHeight="1" x14ac:dyDescent="0.2">
      <c r="E198" s="75"/>
      <c r="F198" s="75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</row>
    <row r="199" spans="5:27" ht="13.5" customHeight="1" x14ac:dyDescent="0.2">
      <c r="E199" s="75"/>
      <c r="F199" s="75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</row>
    <row r="200" spans="5:27" ht="13.5" customHeight="1" x14ac:dyDescent="0.2">
      <c r="E200" s="75"/>
      <c r="F200" s="75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</row>
    <row r="201" spans="5:27" ht="13.5" customHeight="1" x14ac:dyDescent="0.2">
      <c r="E201" s="75"/>
      <c r="F201" s="75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</row>
    <row r="202" spans="5:27" ht="13.5" customHeight="1" x14ac:dyDescent="0.2">
      <c r="E202" s="75"/>
      <c r="F202" s="75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</row>
    <row r="203" spans="5:27" ht="13.5" customHeight="1" x14ac:dyDescent="0.2">
      <c r="E203" s="75"/>
      <c r="F203" s="75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</row>
    <row r="204" spans="5:27" ht="13.5" customHeight="1" x14ac:dyDescent="0.2">
      <c r="E204" s="75"/>
      <c r="F204" s="75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</row>
    <row r="205" spans="5:27" ht="13.5" customHeight="1" x14ac:dyDescent="0.2">
      <c r="E205" s="75"/>
      <c r="F205" s="75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</row>
    <row r="206" spans="5:27" ht="13.5" customHeight="1" x14ac:dyDescent="0.2">
      <c r="E206" s="75"/>
      <c r="F206" s="75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</row>
    <row r="207" spans="5:27" ht="13.5" customHeight="1" x14ac:dyDescent="0.2">
      <c r="E207" s="75"/>
      <c r="F207" s="75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</row>
    <row r="208" spans="5:27" ht="13.5" customHeight="1" x14ac:dyDescent="0.2">
      <c r="E208" s="75"/>
      <c r="F208" s="75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</row>
    <row r="209" spans="5:27" ht="13.5" customHeight="1" x14ac:dyDescent="0.2">
      <c r="E209" s="75"/>
      <c r="F209" s="75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</row>
    <row r="210" spans="5:27" ht="13.5" customHeight="1" x14ac:dyDescent="0.2">
      <c r="E210" s="75"/>
      <c r="F210" s="75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</row>
    <row r="211" spans="5:27" ht="13.5" customHeight="1" x14ac:dyDescent="0.2">
      <c r="E211" s="75"/>
      <c r="F211" s="75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</row>
    <row r="212" spans="5:27" ht="13.5" customHeight="1" x14ac:dyDescent="0.2">
      <c r="E212" s="75"/>
      <c r="F212" s="75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</row>
    <row r="213" spans="5:27" ht="13.5" customHeight="1" x14ac:dyDescent="0.2">
      <c r="E213" s="75"/>
      <c r="F213" s="75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</row>
    <row r="214" spans="5:27" ht="13.5" customHeight="1" x14ac:dyDescent="0.2">
      <c r="E214" s="75"/>
      <c r="F214" s="75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</row>
    <row r="215" spans="5:27" ht="13.5" customHeight="1" x14ac:dyDescent="0.2">
      <c r="E215" s="75"/>
      <c r="F215" s="75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</row>
    <row r="216" spans="5:27" ht="13.5" customHeight="1" x14ac:dyDescent="0.2">
      <c r="E216" s="75"/>
      <c r="F216" s="75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</row>
    <row r="217" spans="5:27" ht="13.5" customHeight="1" x14ac:dyDescent="0.2">
      <c r="E217" s="75"/>
      <c r="F217" s="75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</row>
    <row r="218" spans="5:27" ht="13.5" customHeight="1" x14ac:dyDescent="0.2">
      <c r="E218" s="75"/>
      <c r="F218" s="75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</row>
    <row r="219" spans="5:27" ht="13.5" customHeight="1" x14ac:dyDescent="0.2">
      <c r="E219" s="75"/>
      <c r="F219" s="75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</row>
    <row r="220" spans="5:27" ht="13.5" customHeight="1" x14ac:dyDescent="0.2">
      <c r="E220" s="75"/>
      <c r="F220" s="75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</row>
    <row r="221" spans="5:27" ht="13.5" customHeight="1" x14ac:dyDescent="0.2">
      <c r="E221" s="75"/>
      <c r="F221" s="75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</row>
    <row r="222" spans="5:27" ht="13.5" customHeight="1" x14ac:dyDescent="0.2">
      <c r="E222" s="75"/>
      <c r="F222" s="75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</row>
    <row r="223" spans="5:27" ht="13.5" customHeight="1" x14ac:dyDescent="0.2">
      <c r="E223" s="75"/>
      <c r="F223" s="75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</row>
    <row r="224" spans="5:27" ht="13.5" customHeight="1" x14ac:dyDescent="0.2">
      <c r="E224" s="75"/>
      <c r="F224" s="75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</row>
    <row r="225" spans="5:27" ht="13.5" customHeight="1" x14ac:dyDescent="0.2">
      <c r="E225" s="75"/>
      <c r="F225" s="75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</row>
    <row r="226" spans="5:27" ht="13.5" customHeight="1" x14ac:dyDescent="0.2">
      <c r="E226" s="75"/>
      <c r="F226" s="75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</row>
    <row r="227" spans="5:27" ht="13.5" customHeight="1" x14ac:dyDescent="0.2">
      <c r="E227" s="75"/>
      <c r="F227" s="75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</row>
    <row r="228" spans="5:27" ht="13.5" customHeight="1" x14ac:dyDescent="0.2">
      <c r="E228" s="75"/>
      <c r="F228" s="75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</row>
    <row r="229" spans="5:27" ht="13.5" customHeight="1" x14ac:dyDescent="0.2">
      <c r="E229" s="75"/>
      <c r="F229" s="75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</row>
    <row r="230" spans="5:27" ht="13.5" customHeight="1" x14ac:dyDescent="0.2">
      <c r="E230" s="75"/>
      <c r="F230" s="75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</row>
    <row r="231" spans="5:27" ht="13.5" customHeight="1" x14ac:dyDescent="0.2">
      <c r="E231" s="75"/>
      <c r="F231" s="75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</row>
    <row r="232" spans="5:27" ht="13.5" customHeight="1" x14ac:dyDescent="0.2">
      <c r="E232" s="75"/>
      <c r="F232" s="75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</row>
    <row r="233" spans="5:27" ht="13.5" customHeight="1" x14ac:dyDescent="0.2">
      <c r="E233" s="75"/>
      <c r="F233" s="75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</row>
    <row r="234" spans="5:27" ht="13.5" customHeight="1" x14ac:dyDescent="0.2">
      <c r="E234" s="75"/>
      <c r="F234" s="75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</row>
    <row r="235" spans="5:27" ht="13.5" customHeight="1" x14ac:dyDescent="0.2">
      <c r="E235" s="75"/>
      <c r="F235" s="75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</row>
    <row r="236" spans="5:27" ht="13.5" customHeight="1" x14ac:dyDescent="0.2">
      <c r="E236" s="75"/>
      <c r="F236" s="75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</row>
    <row r="237" spans="5:27" ht="13.5" customHeight="1" x14ac:dyDescent="0.2">
      <c r="E237" s="75"/>
      <c r="F237" s="75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</row>
    <row r="238" spans="5:27" ht="13.5" customHeight="1" x14ac:dyDescent="0.2">
      <c r="E238" s="75"/>
      <c r="F238" s="75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</row>
    <row r="239" spans="5:27" ht="13.5" customHeight="1" x14ac:dyDescent="0.2">
      <c r="E239" s="75"/>
      <c r="F239" s="75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</row>
    <row r="240" spans="5:27" ht="13.5" customHeight="1" x14ac:dyDescent="0.2">
      <c r="E240" s="75"/>
      <c r="F240" s="75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</row>
    <row r="241" spans="5:27" ht="13.5" customHeight="1" x14ac:dyDescent="0.2">
      <c r="E241" s="75"/>
      <c r="F241" s="75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</row>
    <row r="242" spans="5:27" ht="13.5" customHeight="1" x14ac:dyDescent="0.2">
      <c r="E242" s="75"/>
      <c r="F242" s="75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</row>
    <row r="243" spans="5:27" ht="13.5" customHeight="1" x14ac:dyDescent="0.2">
      <c r="E243" s="75"/>
      <c r="F243" s="75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</row>
    <row r="244" spans="5:27" ht="13.5" customHeight="1" x14ac:dyDescent="0.2">
      <c r="E244" s="75"/>
      <c r="F244" s="75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</row>
    <row r="245" spans="5:27" ht="13.5" customHeight="1" x14ac:dyDescent="0.2">
      <c r="E245" s="75"/>
      <c r="F245" s="75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</row>
    <row r="246" spans="5:27" ht="13.5" customHeight="1" x14ac:dyDescent="0.2">
      <c r="E246" s="75"/>
      <c r="F246" s="75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</row>
    <row r="247" spans="5:27" ht="13.5" customHeight="1" x14ac:dyDescent="0.2">
      <c r="E247" s="75"/>
      <c r="F247" s="75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</row>
    <row r="248" spans="5:27" ht="13.5" customHeight="1" x14ac:dyDescent="0.2">
      <c r="E248" s="75"/>
      <c r="F248" s="75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</row>
    <row r="249" spans="5:27" ht="13.5" customHeight="1" x14ac:dyDescent="0.2">
      <c r="E249" s="75"/>
      <c r="F249" s="75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</row>
    <row r="250" spans="5:27" ht="13.5" customHeight="1" x14ac:dyDescent="0.2">
      <c r="E250" s="75"/>
      <c r="F250" s="75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</row>
    <row r="251" spans="5:27" ht="13.5" customHeight="1" x14ac:dyDescent="0.2">
      <c r="E251" s="75"/>
      <c r="F251" s="75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</row>
    <row r="252" spans="5:27" ht="13.5" customHeight="1" x14ac:dyDescent="0.2">
      <c r="E252" s="75"/>
      <c r="F252" s="75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</row>
    <row r="253" spans="5:27" ht="13.5" customHeight="1" x14ac:dyDescent="0.2"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</row>
    <row r="254" spans="5:27" ht="13.5" customHeight="1" x14ac:dyDescent="0.2"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</row>
    <row r="255" spans="5:27" ht="13.5" customHeight="1" x14ac:dyDescent="0.2"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</row>
    <row r="256" spans="5:27" ht="13.5" customHeight="1" x14ac:dyDescent="0.2"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</row>
    <row r="257" spans="5:27" ht="13.5" customHeight="1" x14ac:dyDescent="0.2"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</row>
    <row r="258" spans="5:27" ht="13.5" customHeight="1" x14ac:dyDescent="0.2"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</row>
    <row r="259" spans="5:27" ht="13.5" customHeight="1" x14ac:dyDescent="0.2"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</row>
    <row r="260" spans="5:27" ht="13.5" customHeight="1" x14ac:dyDescent="0.2"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  <c r="AA260" s="74"/>
    </row>
  </sheetData>
  <sheetProtection password="8730" sheet="1"/>
  <autoFilter ref="A13:AB18"/>
  <mergeCells count="20">
    <mergeCell ref="A1:Z1"/>
    <mergeCell ref="A2:Z2"/>
    <mergeCell ref="A3:Z3"/>
    <mergeCell ref="A5:Z5"/>
    <mergeCell ref="A7:Z7"/>
    <mergeCell ref="A4:Z4"/>
    <mergeCell ref="A14:A16"/>
    <mergeCell ref="A9:Z9"/>
    <mergeCell ref="A11:A13"/>
    <mergeCell ref="F11:H12"/>
    <mergeCell ref="I11:K12"/>
    <mergeCell ref="L11:O12"/>
    <mergeCell ref="P11:R12"/>
    <mergeCell ref="S11:W12"/>
    <mergeCell ref="X11:Z12"/>
    <mergeCell ref="B11:B13"/>
    <mergeCell ref="C11:C13"/>
    <mergeCell ref="D11:D13"/>
    <mergeCell ref="E11:E13"/>
    <mergeCell ref="A8:Z8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W288"/>
  <sheetViews>
    <sheetView workbookViewId="0">
      <selection sqref="A1:Y1"/>
    </sheetView>
  </sheetViews>
  <sheetFormatPr defaultRowHeight="15" customHeight="1" x14ac:dyDescent="0.2"/>
  <cols>
    <col min="1" max="1" width="24.28515625" style="43" customWidth="1"/>
    <col min="2" max="2" width="9.7109375" style="44" customWidth="1"/>
    <col min="3" max="3" width="9.7109375" style="46" customWidth="1"/>
    <col min="4" max="4" width="55.7109375" style="43" customWidth="1"/>
    <col min="5" max="5" width="10.7109375" style="43" customWidth="1"/>
    <col min="6" max="16" width="11.7109375" style="43" customWidth="1"/>
    <col min="17" max="17" width="13.7109375" style="43" customWidth="1"/>
    <col min="18" max="25" width="11.7109375" style="43" customWidth="1"/>
    <col min="26" max="16384" width="9.140625" style="43"/>
  </cols>
  <sheetData>
    <row r="1" spans="1:231" s="3" customFormat="1" ht="15" customHeight="1" x14ac:dyDescent="0.2">
      <c r="A1" s="261" t="s">
        <v>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</row>
    <row r="2" spans="1:231" s="3" customFormat="1" ht="15" customHeight="1" x14ac:dyDescent="0.2">
      <c r="A2" s="261" t="s">
        <v>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</row>
    <row r="3" spans="1:231" s="3" customFormat="1" ht="15" customHeight="1" x14ac:dyDescent="0.2">
      <c r="A3" s="261" t="s">
        <v>37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</row>
    <row r="4" spans="1:231" s="3" customFormat="1" ht="15" customHeight="1" x14ac:dyDescent="0.2">
      <c r="A4" s="261" t="s">
        <v>52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</row>
    <row r="5" spans="1:231" s="3" customFormat="1" ht="15" customHeight="1" x14ac:dyDescent="0.2">
      <c r="A5" s="261" t="s">
        <v>8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</row>
    <row r="6" spans="1:231" s="5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31" s="8" customFormat="1" ht="15" customHeight="1" x14ac:dyDescent="0.2">
      <c r="A7" s="262" t="s">
        <v>60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</row>
    <row r="8" spans="1:231" s="8" customFormat="1" ht="15" customHeight="1" x14ac:dyDescent="0.2">
      <c r="A8" s="295" t="s">
        <v>9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</row>
    <row r="9" spans="1:231" s="8" customFormat="1" ht="15" customHeight="1" x14ac:dyDescent="0.2">
      <c r="A9" s="295" t="s">
        <v>38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</row>
    <row r="10" spans="1:231" s="4" customFormat="1" ht="15" customHeight="1" thickBot="1" x14ac:dyDescent="0.25">
      <c r="B10" s="1"/>
      <c r="C10" s="1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31" s="2" customFormat="1" ht="15" customHeight="1" x14ac:dyDescent="0.2">
      <c r="A11" s="280" t="s">
        <v>31</v>
      </c>
      <c r="B11" s="280" t="s">
        <v>32</v>
      </c>
      <c r="C11" s="282" t="s">
        <v>10</v>
      </c>
      <c r="D11" s="280" t="s">
        <v>30</v>
      </c>
      <c r="E11" s="285" t="s">
        <v>11</v>
      </c>
      <c r="F11" s="245" t="s">
        <v>21</v>
      </c>
      <c r="G11" s="246"/>
      <c r="H11" s="247"/>
      <c r="I11" s="269" t="s">
        <v>22</v>
      </c>
      <c r="J11" s="270"/>
      <c r="K11" s="273"/>
      <c r="L11" s="290" t="s">
        <v>12</v>
      </c>
      <c r="M11" s="291"/>
      <c r="N11" s="291"/>
      <c r="O11" s="291"/>
      <c r="P11" s="263" t="s">
        <v>13</v>
      </c>
      <c r="Q11" s="264"/>
      <c r="R11" s="265"/>
      <c r="S11" s="269" t="s">
        <v>29</v>
      </c>
      <c r="T11" s="270"/>
      <c r="U11" s="270"/>
      <c r="V11" s="273"/>
      <c r="W11" s="269" t="s">
        <v>23</v>
      </c>
      <c r="X11" s="270"/>
      <c r="Y11" s="273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</row>
    <row r="12" spans="1:231" s="1" customFormat="1" ht="15" customHeight="1" thickBot="1" x14ac:dyDescent="0.25">
      <c r="A12" s="281"/>
      <c r="B12" s="281"/>
      <c r="C12" s="283"/>
      <c r="D12" s="281"/>
      <c r="E12" s="286"/>
      <c r="F12" s="248"/>
      <c r="G12" s="249"/>
      <c r="H12" s="250"/>
      <c r="I12" s="271"/>
      <c r="J12" s="272"/>
      <c r="K12" s="288"/>
      <c r="L12" s="292"/>
      <c r="M12" s="293"/>
      <c r="N12" s="293"/>
      <c r="O12" s="293"/>
      <c r="P12" s="266"/>
      <c r="Q12" s="267"/>
      <c r="R12" s="268"/>
      <c r="S12" s="271"/>
      <c r="T12" s="272"/>
      <c r="U12" s="272"/>
      <c r="V12" s="288"/>
      <c r="W12" s="274"/>
      <c r="X12" s="275"/>
      <c r="Y12" s="276"/>
    </row>
    <row r="13" spans="1:231" s="17" customFormat="1" ht="30" customHeight="1" thickBot="1" x14ac:dyDescent="0.25">
      <c r="A13" s="281"/>
      <c r="B13" s="281"/>
      <c r="C13" s="284"/>
      <c r="D13" s="281"/>
      <c r="E13" s="287"/>
      <c r="F13" s="29" t="s">
        <v>26</v>
      </c>
      <c r="G13" s="30" t="s">
        <v>14</v>
      </c>
      <c r="H13" s="31" t="s">
        <v>15</v>
      </c>
      <c r="I13" s="22" t="s">
        <v>26</v>
      </c>
      <c r="J13" s="23" t="s">
        <v>27</v>
      </c>
      <c r="K13" s="24" t="s">
        <v>28</v>
      </c>
      <c r="L13" s="22" t="s">
        <v>26</v>
      </c>
      <c r="M13" s="23" t="s">
        <v>35</v>
      </c>
      <c r="N13" s="23" t="s">
        <v>36</v>
      </c>
      <c r="O13" s="32" t="s">
        <v>19</v>
      </c>
      <c r="P13" s="22" t="s">
        <v>26</v>
      </c>
      <c r="Q13" s="23" t="s">
        <v>25</v>
      </c>
      <c r="R13" s="32" t="s">
        <v>20</v>
      </c>
      <c r="S13" s="22" t="s">
        <v>26</v>
      </c>
      <c r="T13" s="23" t="s">
        <v>22</v>
      </c>
      <c r="U13" s="23" t="s">
        <v>12</v>
      </c>
      <c r="V13" s="32" t="s">
        <v>16</v>
      </c>
      <c r="W13" s="22" t="s">
        <v>26</v>
      </c>
      <c r="X13" s="23" t="s">
        <v>17</v>
      </c>
      <c r="Y13" s="24" t="s">
        <v>18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</row>
    <row r="14" spans="1:231" s="16" customFormat="1" ht="15" customHeight="1" x14ac:dyDescent="0.2">
      <c r="A14" s="277" t="s">
        <v>33</v>
      </c>
      <c r="B14" s="52" t="s">
        <v>34</v>
      </c>
      <c r="C14" s="35"/>
      <c r="D14" s="100"/>
      <c r="E14" s="209">
        <f>SUM(E15:E16)</f>
        <v>364</v>
      </c>
      <c r="F14" s="161">
        <f t="shared" ref="F14:Y14" si="0">SUM(F15:F16)</f>
        <v>0</v>
      </c>
      <c r="G14" s="128">
        <f t="shared" si="0"/>
        <v>0</v>
      </c>
      <c r="H14" s="160">
        <f t="shared" si="0"/>
        <v>0</v>
      </c>
      <c r="I14" s="127">
        <f t="shared" si="0"/>
        <v>245</v>
      </c>
      <c r="J14" s="128">
        <f t="shared" si="0"/>
        <v>154</v>
      </c>
      <c r="K14" s="129">
        <f t="shared" si="0"/>
        <v>91</v>
      </c>
      <c r="L14" s="161">
        <f t="shared" si="0"/>
        <v>39</v>
      </c>
      <c r="M14" s="128">
        <f t="shared" si="0"/>
        <v>39</v>
      </c>
      <c r="N14" s="128">
        <f t="shared" si="0"/>
        <v>0</v>
      </c>
      <c r="O14" s="160">
        <f t="shared" si="0"/>
        <v>0</v>
      </c>
      <c r="P14" s="127">
        <f t="shared" si="0"/>
        <v>0</v>
      </c>
      <c r="Q14" s="128">
        <f t="shared" si="0"/>
        <v>0</v>
      </c>
      <c r="R14" s="129">
        <f t="shared" si="0"/>
        <v>0</v>
      </c>
      <c r="S14" s="161">
        <f t="shared" si="0"/>
        <v>80</v>
      </c>
      <c r="T14" s="128">
        <f t="shared" si="0"/>
        <v>0</v>
      </c>
      <c r="U14" s="128">
        <f t="shared" si="0"/>
        <v>80</v>
      </c>
      <c r="V14" s="160">
        <f t="shared" si="0"/>
        <v>0</v>
      </c>
      <c r="W14" s="127">
        <f t="shared" si="0"/>
        <v>0</v>
      </c>
      <c r="X14" s="128">
        <f t="shared" si="0"/>
        <v>0</v>
      </c>
      <c r="Y14" s="129">
        <f t="shared" si="0"/>
        <v>0</v>
      </c>
    </row>
    <row r="15" spans="1:231" s="16" customFormat="1" ht="15" customHeight="1" x14ac:dyDescent="0.2">
      <c r="A15" s="278"/>
      <c r="B15" s="53" t="s">
        <v>0</v>
      </c>
      <c r="C15" s="36"/>
      <c r="D15" s="101"/>
      <c r="E15" s="210">
        <f>SUM(E17)</f>
        <v>280</v>
      </c>
      <c r="F15" s="165">
        <f t="shared" ref="F15:Y15" si="1">SUM(F17)</f>
        <v>0</v>
      </c>
      <c r="G15" s="131">
        <f t="shared" si="1"/>
        <v>0</v>
      </c>
      <c r="H15" s="164">
        <f t="shared" si="1"/>
        <v>0</v>
      </c>
      <c r="I15" s="163">
        <f t="shared" si="1"/>
        <v>200</v>
      </c>
      <c r="J15" s="131">
        <f t="shared" si="1"/>
        <v>154</v>
      </c>
      <c r="K15" s="132">
        <f t="shared" si="1"/>
        <v>46</v>
      </c>
      <c r="L15" s="165">
        <f t="shared" si="1"/>
        <v>0</v>
      </c>
      <c r="M15" s="131">
        <f t="shared" si="1"/>
        <v>0</v>
      </c>
      <c r="N15" s="131">
        <f t="shared" si="1"/>
        <v>0</v>
      </c>
      <c r="O15" s="164">
        <f t="shared" si="1"/>
        <v>0</v>
      </c>
      <c r="P15" s="163">
        <f t="shared" si="1"/>
        <v>0</v>
      </c>
      <c r="Q15" s="131">
        <f t="shared" si="1"/>
        <v>0</v>
      </c>
      <c r="R15" s="132">
        <f t="shared" si="1"/>
        <v>0</v>
      </c>
      <c r="S15" s="165">
        <f t="shared" si="1"/>
        <v>80</v>
      </c>
      <c r="T15" s="131">
        <f t="shared" si="1"/>
        <v>0</v>
      </c>
      <c r="U15" s="131">
        <f t="shared" si="1"/>
        <v>80</v>
      </c>
      <c r="V15" s="164">
        <f t="shared" si="1"/>
        <v>0</v>
      </c>
      <c r="W15" s="163">
        <f t="shared" si="1"/>
        <v>0</v>
      </c>
      <c r="X15" s="131">
        <f t="shared" si="1"/>
        <v>0</v>
      </c>
      <c r="Y15" s="132">
        <f t="shared" si="1"/>
        <v>0</v>
      </c>
    </row>
    <row r="16" spans="1:231" s="16" customFormat="1" ht="15" customHeight="1" thickBot="1" x14ac:dyDescent="0.25">
      <c r="A16" s="279"/>
      <c r="B16" s="76" t="s">
        <v>1</v>
      </c>
      <c r="C16" s="36"/>
      <c r="D16" s="101"/>
      <c r="E16" s="211">
        <f>SUM(E18)</f>
        <v>84</v>
      </c>
      <c r="F16" s="193">
        <f t="shared" ref="F16:Y16" si="2">SUM(F18)</f>
        <v>0</v>
      </c>
      <c r="G16" s="141">
        <f t="shared" si="2"/>
        <v>0</v>
      </c>
      <c r="H16" s="194">
        <f t="shared" si="2"/>
        <v>0</v>
      </c>
      <c r="I16" s="188">
        <f t="shared" si="2"/>
        <v>45</v>
      </c>
      <c r="J16" s="141">
        <f t="shared" si="2"/>
        <v>0</v>
      </c>
      <c r="K16" s="142">
        <f t="shared" si="2"/>
        <v>45</v>
      </c>
      <c r="L16" s="193">
        <f t="shared" si="2"/>
        <v>39</v>
      </c>
      <c r="M16" s="141">
        <f t="shared" si="2"/>
        <v>39</v>
      </c>
      <c r="N16" s="141">
        <f t="shared" si="2"/>
        <v>0</v>
      </c>
      <c r="O16" s="194">
        <f t="shared" si="2"/>
        <v>0</v>
      </c>
      <c r="P16" s="188">
        <f t="shared" si="2"/>
        <v>0</v>
      </c>
      <c r="Q16" s="141">
        <f t="shared" si="2"/>
        <v>0</v>
      </c>
      <c r="R16" s="142">
        <f t="shared" si="2"/>
        <v>0</v>
      </c>
      <c r="S16" s="193">
        <f t="shared" si="2"/>
        <v>0</v>
      </c>
      <c r="T16" s="141">
        <f t="shared" si="2"/>
        <v>0</v>
      </c>
      <c r="U16" s="141">
        <f t="shared" si="2"/>
        <v>0</v>
      </c>
      <c r="V16" s="194">
        <f t="shared" si="2"/>
        <v>0</v>
      </c>
      <c r="W16" s="188">
        <f t="shared" si="2"/>
        <v>0</v>
      </c>
      <c r="X16" s="141">
        <f t="shared" si="2"/>
        <v>0</v>
      </c>
      <c r="Y16" s="142">
        <f t="shared" si="2"/>
        <v>0</v>
      </c>
    </row>
    <row r="17" spans="1:25" s="48" customFormat="1" ht="15" customHeight="1" x14ac:dyDescent="0.2">
      <c r="A17" s="55" t="s">
        <v>2</v>
      </c>
      <c r="B17" s="57" t="s">
        <v>0</v>
      </c>
      <c r="C17" s="59">
        <v>50006290</v>
      </c>
      <c r="D17" s="202" t="s">
        <v>5</v>
      </c>
      <c r="E17" s="184">
        <f>SUM(F17+I17+L17+P17+S17+W17)</f>
        <v>280</v>
      </c>
      <c r="F17" s="212">
        <f>SUM(G17:H17)</f>
        <v>0</v>
      </c>
      <c r="G17" s="203">
        <v>0</v>
      </c>
      <c r="H17" s="204">
        <v>0</v>
      </c>
      <c r="I17" s="200">
        <f>SUM(J17:K17)</f>
        <v>200</v>
      </c>
      <c r="J17" s="203">
        <v>154</v>
      </c>
      <c r="K17" s="205">
        <v>46</v>
      </c>
      <c r="L17" s="212">
        <f>SUM(M17:O17)</f>
        <v>0</v>
      </c>
      <c r="M17" s="203">
        <v>0</v>
      </c>
      <c r="N17" s="203">
        <v>0</v>
      </c>
      <c r="O17" s="204">
        <v>0</v>
      </c>
      <c r="P17" s="200">
        <f>SUM(Q17:R17)</f>
        <v>0</v>
      </c>
      <c r="Q17" s="203">
        <v>0</v>
      </c>
      <c r="R17" s="205">
        <v>0</v>
      </c>
      <c r="S17" s="212">
        <f>SUM(T17:V17)</f>
        <v>80</v>
      </c>
      <c r="T17" s="203">
        <v>0</v>
      </c>
      <c r="U17" s="203">
        <v>80</v>
      </c>
      <c r="V17" s="204">
        <v>0</v>
      </c>
      <c r="W17" s="200">
        <f>SUM(X17:Y17)</f>
        <v>0</v>
      </c>
      <c r="X17" s="206">
        <v>0</v>
      </c>
      <c r="Y17" s="207">
        <v>0</v>
      </c>
    </row>
    <row r="18" spans="1:25" s="48" customFormat="1" ht="15" customHeight="1" thickBot="1" x14ac:dyDescent="0.25">
      <c r="A18" s="56" t="s">
        <v>3</v>
      </c>
      <c r="B18" s="58" t="s">
        <v>1</v>
      </c>
      <c r="C18" s="60">
        <v>50022377</v>
      </c>
      <c r="D18" s="208" t="s">
        <v>4</v>
      </c>
      <c r="E18" s="185">
        <f>SUM(F18+I18+L18+P18+S18+W18)</f>
        <v>84</v>
      </c>
      <c r="F18" s="213">
        <f>SUM(G18:H18)</f>
        <v>0</v>
      </c>
      <c r="G18" s="49">
        <v>0</v>
      </c>
      <c r="H18" s="61">
        <v>0</v>
      </c>
      <c r="I18" s="201">
        <f>SUM(J18:K18)</f>
        <v>45</v>
      </c>
      <c r="J18" s="49">
        <v>0</v>
      </c>
      <c r="K18" s="62">
        <v>45</v>
      </c>
      <c r="L18" s="213">
        <f>SUM(M18:O18)</f>
        <v>39</v>
      </c>
      <c r="M18" s="49">
        <v>39</v>
      </c>
      <c r="N18" s="49">
        <v>0</v>
      </c>
      <c r="O18" s="61">
        <v>0</v>
      </c>
      <c r="P18" s="201">
        <f>SUM(Q18:R18)</f>
        <v>0</v>
      </c>
      <c r="Q18" s="49">
        <v>0</v>
      </c>
      <c r="R18" s="62">
        <v>0</v>
      </c>
      <c r="S18" s="213">
        <f>SUM(T18:V18)</f>
        <v>0</v>
      </c>
      <c r="T18" s="49">
        <v>0</v>
      </c>
      <c r="U18" s="49">
        <v>0</v>
      </c>
      <c r="V18" s="61">
        <v>0</v>
      </c>
      <c r="W18" s="201">
        <f>SUM(X18:Y18)</f>
        <v>0</v>
      </c>
      <c r="X18" s="50">
        <v>0</v>
      </c>
      <c r="Y18" s="51">
        <v>0</v>
      </c>
    </row>
    <row r="19" spans="1:25" ht="15" customHeight="1" x14ac:dyDescent="0.2">
      <c r="C19" s="45"/>
      <c r="D19" s="38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</row>
    <row r="20" spans="1:25" ht="15" customHeight="1" x14ac:dyDescent="0.2">
      <c r="A20" s="63" t="s">
        <v>41</v>
      </c>
      <c r="C20" s="45"/>
      <c r="D20" s="38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15" customHeight="1" x14ac:dyDescent="0.2">
      <c r="A21" s="64" t="s">
        <v>53</v>
      </c>
      <c r="C21" s="45"/>
      <c r="D21" s="38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1:25" ht="15" customHeight="1" x14ac:dyDescent="0.2">
      <c r="A22" s="63" t="s">
        <v>43</v>
      </c>
      <c r="C22" s="45"/>
      <c r="D22" s="38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</row>
    <row r="23" spans="1:25" ht="15" customHeight="1" x14ac:dyDescent="0.2">
      <c r="C23" s="44"/>
      <c r="D23" s="38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</row>
    <row r="24" spans="1:25" ht="15" customHeight="1" x14ac:dyDescent="0.2">
      <c r="C24" s="44"/>
      <c r="D24" s="38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</row>
    <row r="25" spans="1:25" ht="15" customHeight="1" x14ac:dyDescent="0.2">
      <c r="C25" s="45"/>
      <c r="D25" s="38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</row>
    <row r="26" spans="1:25" ht="15" customHeight="1" x14ac:dyDescent="0.2">
      <c r="E26" s="41"/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</row>
    <row r="27" spans="1:25" ht="15" customHeight="1" x14ac:dyDescent="0.2">
      <c r="E27" s="41"/>
      <c r="F27" s="41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</row>
    <row r="28" spans="1:25" ht="15" customHeight="1" x14ac:dyDescent="0.2">
      <c r="E28" s="41"/>
      <c r="F28" s="41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</row>
    <row r="29" spans="1:25" ht="15" customHeight="1" x14ac:dyDescent="0.2">
      <c r="E29" s="41"/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</row>
    <row r="30" spans="1:25" ht="15" customHeight="1" x14ac:dyDescent="0.2">
      <c r="C30" s="44"/>
      <c r="E30" s="41"/>
      <c r="F30" s="41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</row>
    <row r="31" spans="1:25" ht="15" customHeight="1" x14ac:dyDescent="0.2">
      <c r="C31" s="44"/>
      <c r="E31" s="41"/>
      <c r="F31" s="41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1:25" ht="15" customHeight="1" x14ac:dyDescent="0.2">
      <c r="C32" s="44"/>
      <c r="E32" s="41"/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3:25" ht="15" customHeight="1" x14ac:dyDescent="0.2">
      <c r="E33" s="41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3:25" ht="15" customHeight="1" x14ac:dyDescent="0.2">
      <c r="E34" s="41"/>
      <c r="F34" s="41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3:25" ht="15" customHeight="1" x14ac:dyDescent="0.2">
      <c r="E35" s="41"/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3:25" ht="15" customHeight="1" x14ac:dyDescent="0.2">
      <c r="E36" s="41"/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3:25" ht="15" customHeight="1" x14ac:dyDescent="0.2">
      <c r="E37" s="41"/>
      <c r="F37" s="41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3:25" ht="15" customHeight="1" x14ac:dyDescent="0.2">
      <c r="E38" s="41"/>
      <c r="F38" s="41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3:25" ht="15" customHeight="1" x14ac:dyDescent="0.2">
      <c r="E39" s="41"/>
      <c r="F39" s="41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3:25" ht="15" customHeight="1" x14ac:dyDescent="0.2">
      <c r="E40" s="41"/>
      <c r="F40" s="41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3:25" ht="15" customHeight="1" x14ac:dyDescent="0.2">
      <c r="E41" s="41"/>
      <c r="F41" s="41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3:25" ht="15" customHeight="1" x14ac:dyDescent="0.2">
      <c r="E42" s="41"/>
      <c r="F42" s="41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3:25" ht="15" customHeight="1" x14ac:dyDescent="0.2">
      <c r="E43" s="41"/>
      <c r="F43" s="41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</row>
    <row r="44" spans="3:25" ht="15" customHeight="1" x14ac:dyDescent="0.2">
      <c r="E44" s="41"/>
      <c r="F44" s="41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</row>
    <row r="45" spans="3:25" ht="15" customHeight="1" x14ac:dyDescent="0.2">
      <c r="E45" s="41"/>
      <c r="F45" s="41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</row>
    <row r="46" spans="3:25" ht="15" customHeight="1" x14ac:dyDescent="0.2">
      <c r="C46" s="47" t="s">
        <v>39</v>
      </c>
      <c r="E46" s="41"/>
      <c r="F46" s="41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3:25" ht="15" customHeight="1" x14ac:dyDescent="0.2">
      <c r="C47" s="47" t="s">
        <v>40</v>
      </c>
      <c r="E47" s="41"/>
      <c r="F47" s="41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</row>
    <row r="48" spans="3:25" ht="15" customHeight="1" x14ac:dyDescent="0.2">
      <c r="E48" s="41"/>
      <c r="F48" s="41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</row>
    <row r="49" spans="5:25" ht="15" customHeight="1" x14ac:dyDescent="0.2">
      <c r="E49" s="41"/>
      <c r="F49" s="41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</row>
    <row r="50" spans="5:25" ht="15" customHeight="1" x14ac:dyDescent="0.2">
      <c r="E50" s="41"/>
      <c r="F50" s="41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</row>
    <row r="51" spans="5:25" ht="15" customHeight="1" x14ac:dyDescent="0.2">
      <c r="E51" s="41"/>
      <c r="F51" s="41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</row>
    <row r="52" spans="5:25" ht="15" customHeight="1" x14ac:dyDescent="0.2">
      <c r="E52" s="41"/>
      <c r="F52" s="41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</row>
    <row r="53" spans="5:25" ht="15" customHeight="1" x14ac:dyDescent="0.2">
      <c r="E53" s="41"/>
      <c r="F53" s="41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</row>
    <row r="54" spans="5:25" ht="15" customHeight="1" x14ac:dyDescent="0.2">
      <c r="E54" s="41"/>
      <c r="F54" s="41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</row>
    <row r="55" spans="5:25" ht="15" customHeight="1" x14ac:dyDescent="0.2">
      <c r="E55" s="41"/>
      <c r="F55" s="41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</row>
    <row r="56" spans="5:25" ht="15" customHeight="1" x14ac:dyDescent="0.2">
      <c r="E56" s="41"/>
      <c r="F56" s="41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</row>
    <row r="57" spans="5:25" ht="15" customHeight="1" x14ac:dyDescent="0.2">
      <c r="E57" s="41"/>
      <c r="F57" s="41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</row>
    <row r="58" spans="5:25" ht="15" customHeight="1" x14ac:dyDescent="0.2">
      <c r="E58" s="41"/>
      <c r="F58" s="41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</row>
    <row r="59" spans="5:25" ht="15" customHeight="1" x14ac:dyDescent="0.2">
      <c r="E59" s="41"/>
      <c r="F59" s="41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</row>
    <row r="60" spans="5:25" ht="15" customHeight="1" x14ac:dyDescent="0.2">
      <c r="E60" s="41"/>
      <c r="F60" s="41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</row>
    <row r="61" spans="5:25" ht="15" customHeight="1" x14ac:dyDescent="0.2">
      <c r="E61" s="41"/>
      <c r="F61" s="41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</row>
    <row r="62" spans="5:25" ht="15" customHeight="1" x14ac:dyDescent="0.2">
      <c r="E62" s="41"/>
      <c r="F62" s="41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</row>
    <row r="63" spans="5:25" ht="15" customHeight="1" x14ac:dyDescent="0.2">
      <c r="E63" s="41"/>
      <c r="F63" s="41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</row>
    <row r="64" spans="5:25" ht="15" customHeight="1" x14ac:dyDescent="0.2">
      <c r="E64" s="41"/>
      <c r="F64" s="41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</row>
    <row r="65" spans="5:25" ht="15" customHeight="1" x14ac:dyDescent="0.2">
      <c r="E65" s="41"/>
      <c r="F65" s="41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</row>
    <row r="66" spans="5:25" ht="15" customHeight="1" x14ac:dyDescent="0.2">
      <c r="E66" s="41"/>
      <c r="F66" s="41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</row>
    <row r="67" spans="5:25" ht="15" customHeight="1" x14ac:dyDescent="0.2">
      <c r="E67" s="41"/>
      <c r="F67" s="41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</row>
    <row r="68" spans="5:25" ht="15" customHeight="1" x14ac:dyDescent="0.2">
      <c r="E68" s="41"/>
      <c r="F68" s="41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</row>
    <row r="69" spans="5:25" ht="15" customHeight="1" x14ac:dyDescent="0.2">
      <c r="E69" s="41"/>
      <c r="F69" s="41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</row>
    <row r="70" spans="5:25" ht="15" customHeight="1" x14ac:dyDescent="0.2">
      <c r="E70" s="41"/>
      <c r="F70" s="41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</row>
    <row r="71" spans="5:25" ht="15" customHeight="1" x14ac:dyDescent="0.2">
      <c r="E71" s="41"/>
      <c r="F71" s="41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</row>
    <row r="72" spans="5:25" ht="15" customHeight="1" x14ac:dyDescent="0.2">
      <c r="E72" s="41"/>
      <c r="F72" s="41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</row>
    <row r="73" spans="5:25" ht="15" customHeight="1" x14ac:dyDescent="0.2">
      <c r="E73" s="41"/>
      <c r="F73" s="41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</row>
    <row r="74" spans="5:25" ht="15" customHeight="1" x14ac:dyDescent="0.2">
      <c r="E74" s="41"/>
      <c r="F74" s="41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</row>
    <row r="75" spans="5:25" ht="15" customHeight="1" x14ac:dyDescent="0.2">
      <c r="E75" s="41"/>
      <c r="F75" s="41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</row>
    <row r="76" spans="5:25" ht="15" customHeight="1" x14ac:dyDescent="0.2">
      <c r="E76" s="41"/>
      <c r="F76" s="41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</row>
    <row r="77" spans="5:25" ht="15" customHeight="1" x14ac:dyDescent="0.2">
      <c r="E77" s="41"/>
      <c r="F77" s="41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</row>
    <row r="78" spans="5:25" ht="15" customHeight="1" x14ac:dyDescent="0.2">
      <c r="E78" s="41"/>
      <c r="F78" s="41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</row>
    <row r="79" spans="5:25" ht="15" customHeight="1" x14ac:dyDescent="0.2">
      <c r="E79" s="41"/>
      <c r="F79" s="41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</row>
    <row r="80" spans="5:25" ht="15" customHeight="1" x14ac:dyDescent="0.2">
      <c r="E80" s="41"/>
      <c r="F80" s="41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</row>
    <row r="81" spans="5:25" ht="15" customHeight="1" x14ac:dyDescent="0.2">
      <c r="E81" s="41"/>
      <c r="F81" s="41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</row>
    <row r="82" spans="5:25" ht="15" customHeight="1" x14ac:dyDescent="0.2">
      <c r="E82" s="41"/>
      <c r="F82" s="41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</row>
    <row r="83" spans="5:25" ht="15" customHeight="1" x14ac:dyDescent="0.2">
      <c r="E83" s="41"/>
      <c r="F83" s="41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</row>
    <row r="84" spans="5:25" ht="15" customHeight="1" x14ac:dyDescent="0.2">
      <c r="E84" s="41"/>
      <c r="F84" s="41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</row>
    <row r="85" spans="5:25" ht="15" customHeight="1" x14ac:dyDescent="0.2">
      <c r="E85" s="41"/>
      <c r="F85" s="41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</row>
    <row r="86" spans="5:25" ht="15" customHeight="1" x14ac:dyDescent="0.2">
      <c r="E86" s="41"/>
      <c r="F86" s="41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</row>
    <row r="87" spans="5:25" ht="15" customHeight="1" x14ac:dyDescent="0.2">
      <c r="E87" s="41"/>
      <c r="F87" s="41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</row>
    <row r="88" spans="5:25" ht="15" customHeight="1" x14ac:dyDescent="0.2">
      <c r="E88" s="41"/>
      <c r="F88" s="41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</row>
    <row r="89" spans="5:25" ht="15" customHeight="1" x14ac:dyDescent="0.2">
      <c r="E89" s="41"/>
      <c r="F89" s="41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</row>
    <row r="90" spans="5:25" ht="15" customHeight="1" x14ac:dyDescent="0.2">
      <c r="E90" s="41"/>
      <c r="F90" s="41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</row>
    <row r="91" spans="5:25" ht="15" customHeight="1" x14ac:dyDescent="0.2">
      <c r="E91" s="41"/>
      <c r="F91" s="41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</row>
    <row r="92" spans="5:25" ht="15" customHeight="1" x14ac:dyDescent="0.2">
      <c r="E92" s="41"/>
      <c r="F92" s="41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</row>
    <row r="93" spans="5:25" ht="15" customHeight="1" x14ac:dyDescent="0.2">
      <c r="E93" s="41"/>
      <c r="F93" s="41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</row>
    <row r="94" spans="5:25" ht="15" customHeight="1" x14ac:dyDescent="0.2">
      <c r="E94" s="41"/>
      <c r="F94" s="41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</row>
    <row r="95" spans="5:25" ht="15" customHeight="1" x14ac:dyDescent="0.2">
      <c r="E95" s="41"/>
      <c r="F95" s="41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</row>
    <row r="96" spans="5:25" ht="15" customHeight="1" x14ac:dyDescent="0.2">
      <c r="E96" s="41"/>
      <c r="F96" s="41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</row>
    <row r="97" spans="5:25" ht="15" customHeight="1" x14ac:dyDescent="0.2">
      <c r="E97" s="41"/>
      <c r="F97" s="41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</row>
    <row r="98" spans="5:25" ht="15" customHeight="1" x14ac:dyDescent="0.2">
      <c r="E98" s="41"/>
      <c r="F98" s="41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</row>
    <row r="99" spans="5:25" ht="15" customHeight="1" x14ac:dyDescent="0.2">
      <c r="E99" s="41"/>
      <c r="F99" s="41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</row>
    <row r="100" spans="5:25" ht="15" customHeight="1" x14ac:dyDescent="0.2">
      <c r="E100" s="41"/>
      <c r="F100" s="41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</row>
    <row r="101" spans="5:25" ht="15" customHeight="1" x14ac:dyDescent="0.2">
      <c r="E101" s="41"/>
      <c r="F101" s="41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</row>
    <row r="102" spans="5:25" ht="15" customHeight="1" x14ac:dyDescent="0.2">
      <c r="E102" s="41"/>
      <c r="F102" s="41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</row>
    <row r="103" spans="5:25" ht="15" customHeight="1" x14ac:dyDescent="0.2">
      <c r="E103" s="41"/>
      <c r="F103" s="41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</row>
    <row r="104" spans="5:25" ht="15" customHeight="1" x14ac:dyDescent="0.2">
      <c r="E104" s="41"/>
      <c r="F104" s="41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</row>
    <row r="105" spans="5:25" ht="15" customHeight="1" x14ac:dyDescent="0.2">
      <c r="E105" s="41"/>
      <c r="F105" s="41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</row>
    <row r="106" spans="5:25" ht="15" customHeight="1" x14ac:dyDescent="0.2">
      <c r="E106" s="41"/>
      <c r="F106" s="41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</row>
    <row r="107" spans="5:25" ht="15" customHeight="1" x14ac:dyDescent="0.2">
      <c r="E107" s="41"/>
      <c r="F107" s="41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</row>
    <row r="108" spans="5:25" ht="15" customHeight="1" x14ac:dyDescent="0.2">
      <c r="E108" s="41"/>
      <c r="F108" s="41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</row>
    <row r="109" spans="5:25" ht="15" customHeight="1" x14ac:dyDescent="0.2">
      <c r="E109" s="41"/>
      <c r="F109" s="41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</row>
    <row r="110" spans="5:25" ht="15" customHeight="1" x14ac:dyDescent="0.2">
      <c r="E110" s="41"/>
      <c r="F110" s="41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</row>
    <row r="111" spans="5:25" ht="15" customHeight="1" x14ac:dyDescent="0.2">
      <c r="E111" s="41"/>
      <c r="F111" s="41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</row>
    <row r="112" spans="5:25" ht="15" customHeight="1" x14ac:dyDescent="0.2">
      <c r="E112" s="41"/>
      <c r="F112" s="41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</row>
    <row r="113" spans="5:25" ht="15" customHeight="1" x14ac:dyDescent="0.2">
      <c r="E113" s="41"/>
      <c r="F113" s="41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</row>
    <row r="114" spans="5:25" ht="15" customHeight="1" x14ac:dyDescent="0.2">
      <c r="E114" s="41"/>
      <c r="F114" s="41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</row>
    <row r="115" spans="5:25" ht="15" customHeight="1" x14ac:dyDescent="0.2">
      <c r="E115" s="41"/>
      <c r="F115" s="41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</row>
    <row r="116" spans="5:25" ht="15" customHeight="1" x14ac:dyDescent="0.2">
      <c r="E116" s="41"/>
      <c r="F116" s="41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</row>
    <row r="117" spans="5:25" ht="15" customHeight="1" x14ac:dyDescent="0.2">
      <c r="E117" s="41"/>
      <c r="F117" s="41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</row>
    <row r="118" spans="5:25" ht="15" customHeight="1" x14ac:dyDescent="0.2">
      <c r="E118" s="41"/>
      <c r="F118" s="41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</row>
    <row r="119" spans="5:25" ht="15" customHeight="1" x14ac:dyDescent="0.2">
      <c r="E119" s="41"/>
      <c r="F119" s="41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</row>
    <row r="120" spans="5:25" ht="15" customHeight="1" x14ac:dyDescent="0.2">
      <c r="E120" s="41"/>
      <c r="F120" s="41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</row>
    <row r="121" spans="5:25" ht="15" customHeight="1" x14ac:dyDescent="0.2">
      <c r="E121" s="41"/>
      <c r="F121" s="41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</row>
    <row r="122" spans="5:25" ht="15" customHeight="1" x14ac:dyDescent="0.2">
      <c r="E122" s="41"/>
      <c r="F122" s="41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</row>
    <row r="123" spans="5:25" ht="15" customHeight="1" x14ac:dyDescent="0.2">
      <c r="E123" s="41"/>
      <c r="F123" s="41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</row>
    <row r="124" spans="5:25" ht="15" customHeight="1" x14ac:dyDescent="0.2">
      <c r="E124" s="41"/>
      <c r="F124" s="41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</row>
    <row r="125" spans="5:25" ht="15" customHeight="1" x14ac:dyDescent="0.2">
      <c r="E125" s="41"/>
      <c r="F125" s="41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</row>
    <row r="126" spans="5:25" ht="15" customHeight="1" x14ac:dyDescent="0.2">
      <c r="E126" s="41"/>
      <c r="F126" s="41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</row>
    <row r="127" spans="5:25" ht="15" customHeight="1" x14ac:dyDescent="0.2">
      <c r="E127" s="41"/>
      <c r="F127" s="41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</row>
    <row r="128" spans="5:25" ht="15" customHeight="1" x14ac:dyDescent="0.2">
      <c r="E128" s="41"/>
      <c r="F128" s="41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</row>
    <row r="129" spans="5:25" ht="15" customHeight="1" x14ac:dyDescent="0.2">
      <c r="E129" s="41"/>
      <c r="F129" s="41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</row>
    <row r="130" spans="5:25" ht="15" customHeight="1" x14ac:dyDescent="0.2">
      <c r="E130" s="41"/>
      <c r="F130" s="41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</row>
    <row r="131" spans="5:25" ht="15" customHeight="1" x14ac:dyDescent="0.2">
      <c r="E131" s="41"/>
      <c r="F131" s="41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</row>
    <row r="132" spans="5:25" ht="15" customHeight="1" x14ac:dyDescent="0.2">
      <c r="E132" s="41"/>
      <c r="F132" s="41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</row>
    <row r="133" spans="5:25" ht="15" customHeight="1" x14ac:dyDescent="0.2">
      <c r="E133" s="41"/>
      <c r="F133" s="41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</row>
    <row r="134" spans="5:25" ht="15" customHeight="1" x14ac:dyDescent="0.2">
      <c r="E134" s="41"/>
      <c r="F134" s="41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</row>
    <row r="135" spans="5:25" ht="15" customHeight="1" x14ac:dyDescent="0.2">
      <c r="E135" s="41"/>
      <c r="F135" s="41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</row>
    <row r="136" spans="5:25" ht="15" customHeight="1" x14ac:dyDescent="0.2">
      <c r="E136" s="41"/>
      <c r="F136" s="41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</row>
    <row r="137" spans="5:25" ht="15" customHeight="1" x14ac:dyDescent="0.2">
      <c r="E137" s="41"/>
      <c r="F137" s="41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</row>
    <row r="138" spans="5:25" ht="15" customHeight="1" x14ac:dyDescent="0.2">
      <c r="E138" s="41"/>
      <c r="F138" s="41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</row>
    <row r="139" spans="5:25" ht="15" customHeight="1" x14ac:dyDescent="0.2">
      <c r="E139" s="41"/>
      <c r="F139" s="41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</row>
    <row r="140" spans="5:25" ht="15" customHeight="1" x14ac:dyDescent="0.2">
      <c r="E140" s="41"/>
      <c r="F140" s="41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</row>
    <row r="141" spans="5:25" ht="15" customHeight="1" x14ac:dyDescent="0.2">
      <c r="E141" s="41"/>
      <c r="F141" s="41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</row>
    <row r="142" spans="5:25" ht="15" customHeight="1" x14ac:dyDescent="0.2">
      <c r="E142" s="41"/>
      <c r="F142" s="41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</row>
    <row r="143" spans="5:25" ht="15" customHeight="1" x14ac:dyDescent="0.2">
      <c r="E143" s="41"/>
      <c r="F143" s="41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</row>
    <row r="144" spans="5:25" ht="15" customHeight="1" x14ac:dyDescent="0.2">
      <c r="E144" s="41"/>
      <c r="F144" s="41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</row>
    <row r="145" spans="5:25" ht="15" customHeight="1" x14ac:dyDescent="0.2">
      <c r="E145" s="41"/>
      <c r="F145" s="41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</row>
    <row r="146" spans="5:25" ht="15" customHeight="1" x14ac:dyDescent="0.2">
      <c r="E146" s="41"/>
      <c r="F146" s="41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</row>
    <row r="147" spans="5:25" ht="15" customHeight="1" x14ac:dyDescent="0.2">
      <c r="E147" s="41"/>
      <c r="F147" s="41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</row>
    <row r="148" spans="5:25" ht="15" customHeight="1" x14ac:dyDescent="0.2">
      <c r="E148" s="41"/>
      <c r="F148" s="41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</row>
    <row r="149" spans="5:25" ht="15" customHeight="1" x14ac:dyDescent="0.2">
      <c r="E149" s="41"/>
      <c r="F149" s="41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</row>
    <row r="150" spans="5:25" ht="15" customHeight="1" x14ac:dyDescent="0.2">
      <c r="E150" s="41"/>
      <c r="F150" s="41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</row>
    <row r="151" spans="5:25" ht="15" customHeight="1" x14ac:dyDescent="0.2">
      <c r="E151" s="41"/>
      <c r="F151" s="41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</row>
    <row r="152" spans="5:25" ht="15" customHeight="1" x14ac:dyDescent="0.2">
      <c r="E152" s="41"/>
      <c r="F152" s="41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</row>
    <row r="153" spans="5:25" ht="15" customHeight="1" x14ac:dyDescent="0.2">
      <c r="E153" s="41"/>
      <c r="F153" s="41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</row>
    <row r="154" spans="5:25" ht="15" customHeight="1" x14ac:dyDescent="0.2">
      <c r="E154" s="41"/>
      <c r="F154" s="41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</row>
    <row r="155" spans="5:25" ht="15" customHeight="1" x14ac:dyDescent="0.2">
      <c r="E155" s="41"/>
      <c r="F155" s="41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</row>
    <row r="156" spans="5:25" ht="15" customHeight="1" x14ac:dyDescent="0.2">
      <c r="E156" s="41"/>
      <c r="F156" s="41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</row>
    <row r="157" spans="5:25" ht="15" customHeight="1" x14ac:dyDescent="0.2">
      <c r="E157" s="41"/>
      <c r="F157" s="41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</row>
    <row r="158" spans="5:25" ht="15" customHeight="1" x14ac:dyDescent="0.2">
      <c r="E158" s="41"/>
      <c r="F158" s="41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</row>
    <row r="159" spans="5:25" ht="15" customHeight="1" x14ac:dyDescent="0.2">
      <c r="E159" s="41"/>
      <c r="F159" s="41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</row>
    <row r="160" spans="5:25" ht="15" customHeight="1" x14ac:dyDescent="0.2">
      <c r="E160" s="41"/>
      <c r="F160" s="41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</row>
    <row r="161" spans="5:25" ht="15" customHeight="1" x14ac:dyDescent="0.2">
      <c r="E161" s="41"/>
      <c r="F161" s="41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</row>
    <row r="162" spans="5:25" ht="15" customHeight="1" x14ac:dyDescent="0.2">
      <c r="E162" s="41"/>
      <c r="F162" s="41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</row>
    <row r="163" spans="5:25" ht="15" customHeight="1" x14ac:dyDescent="0.2">
      <c r="E163" s="41"/>
      <c r="F163" s="41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</row>
    <row r="164" spans="5:25" ht="15" customHeight="1" x14ac:dyDescent="0.2">
      <c r="E164" s="41"/>
      <c r="F164" s="41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</row>
    <row r="165" spans="5:25" ht="15" customHeight="1" x14ac:dyDescent="0.2">
      <c r="E165" s="41"/>
      <c r="F165" s="41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</row>
    <row r="166" spans="5:25" ht="15" customHeight="1" x14ac:dyDescent="0.2">
      <c r="E166" s="41"/>
      <c r="F166" s="41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</row>
    <row r="167" spans="5:25" ht="15" customHeight="1" x14ac:dyDescent="0.2">
      <c r="E167" s="41"/>
      <c r="F167" s="41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</row>
    <row r="168" spans="5:25" ht="15" customHeight="1" x14ac:dyDescent="0.2">
      <c r="E168" s="41"/>
      <c r="F168" s="41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</row>
    <row r="169" spans="5:25" ht="15" customHeight="1" x14ac:dyDescent="0.2">
      <c r="E169" s="41"/>
      <c r="F169" s="41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</row>
    <row r="170" spans="5:25" ht="15" customHeight="1" x14ac:dyDescent="0.2">
      <c r="E170" s="41"/>
      <c r="F170" s="41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</row>
    <row r="171" spans="5:25" ht="15" customHeight="1" x14ac:dyDescent="0.2">
      <c r="E171" s="41"/>
      <c r="F171" s="41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</row>
    <row r="172" spans="5:25" ht="15" customHeight="1" x14ac:dyDescent="0.2">
      <c r="E172" s="41"/>
      <c r="F172" s="41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</row>
    <row r="173" spans="5:25" ht="15" customHeight="1" x14ac:dyDescent="0.2">
      <c r="E173" s="41"/>
      <c r="F173" s="41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</row>
    <row r="174" spans="5:25" ht="15" customHeight="1" x14ac:dyDescent="0.2">
      <c r="E174" s="41"/>
      <c r="F174" s="41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</row>
    <row r="175" spans="5:25" ht="15" customHeight="1" x14ac:dyDescent="0.2">
      <c r="E175" s="41"/>
      <c r="F175" s="41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</row>
    <row r="176" spans="5:25" ht="15" customHeight="1" x14ac:dyDescent="0.2">
      <c r="E176" s="41"/>
      <c r="F176" s="41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</row>
    <row r="177" spans="5:25" ht="15" customHeight="1" x14ac:dyDescent="0.2">
      <c r="E177" s="41"/>
      <c r="F177" s="41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</row>
    <row r="178" spans="5:25" ht="15" customHeight="1" x14ac:dyDescent="0.2">
      <c r="E178" s="41"/>
      <c r="F178" s="41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</row>
    <row r="179" spans="5:25" ht="15" customHeight="1" x14ac:dyDescent="0.2">
      <c r="E179" s="41"/>
      <c r="F179" s="41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</row>
    <row r="180" spans="5:25" ht="15" customHeight="1" x14ac:dyDescent="0.2">
      <c r="E180" s="41"/>
      <c r="F180" s="41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</row>
    <row r="181" spans="5:25" ht="15" customHeight="1" x14ac:dyDescent="0.2">
      <c r="E181" s="41"/>
      <c r="F181" s="41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</row>
    <row r="182" spans="5:25" ht="15" customHeight="1" x14ac:dyDescent="0.2">
      <c r="E182" s="41"/>
      <c r="F182" s="41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</row>
    <row r="183" spans="5:25" ht="15" customHeight="1" x14ac:dyDescent="0.2">
      <c r="E183" s="41"/>
      <c r="F183" s="41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</row>
    <row r="184" spans="5:25" ht="15" customHeight="1" x14ac:dyDescent="0.2">
      <c r="E184" s="41"/>
      <c r="F184" s="41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</row>
    <row r="185" spans="5:25" ht="15" customHeight="1" x14ac:dyDescent="0.2">
      <c r="E185" s="41"/>
      <c r="F185" s="41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</row>
    <row r="186" spans="5:25" ht="15" customHeight="1" x14ac:dyDescent="0.2">
      <c r="E186" s="41"/>
      <c r="F186" s="41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</row>
    <row r="187" spans="5:25" ht="15" customHeight="1" x14ac:dyDescent="0.2">
      <c r="E187" s="41"/>
      <c r="F187" s="41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</row>
    <row r="188" spans="5:25" ht="15" customHeight="1" x14ac:dyDescent="0.2">
      <c r="E188" s="41"/>
      <c r="F188" s="41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</row>
    <row r="189" spans="5:25" ht="15" customHeight="1" x14ac:dyDescent="0.2">
      <c r="E189" s="41"/>
      <c r="F189" s="41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</row>
    <row r="190" spans="5:25" ht="15" customHeight="1" x14ac:dyDescent="0.2">
      <c r="E190" s="41"/>
      <c r="F190" s="41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</row>
    <row r="191" spans="5:25" ht="15" customHeight="1" x14ac:dyDescent="0.2">
      <c r="E191" s="41"/>
      <c r="F191" s="41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</row>
    <row r="192" spans="5:25" ht="15" customHeight="1" x14ac:dyDescent="0.2">
      <c r="E192" s="41"/>
      <c r="F192" s="41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</row>
    <row r="193" spans="5:25" ht="15" customHeight="1" x14ac:dyDescent="0.2">
      <c r="E193" s="41"/>
      <c r="F193" s="41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</row>
    <row r="194" spans="5:25" ht="15" customHeight="1" x14ac:dyDescent="0.2">
      <c r="E194" s="41"/>
      <c r="F194" s="41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</row>
    <row r="195" spans="5:25" ht="15" customHeight="1" x14ac:dyDescent="0.2">
      <c r="E195" s="41"/>
      <c r="F195" s="41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</row>
    <row r="196" spans="5:25" ht="15" customHeight="1" x14ac:dyDescent="0.2">
      <c r="E196" s="41"/>
      <c r="F196" s="41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</row>
    <row r="197" spans="5:25" ht="15" customHeight="1" x14ac:dyDescent="0.2">
      <c r="E197" s="41"/>
      <c r="F197" s="41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</row>
    <row r="198" spans="5:25" ht="15" customHeight="1" x14ac:dyDescent="0.2">
      <c r="E198" s="41"/>
      <c r="F198" s="41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</row>
    <row r="199" spans="5:25" ht="15" customHeight="1" x14ac:dyDescent="0.2">
      <c r="E199" s="41"/>
      <c r="F199" s="41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</row>
    <row r="200" spans="5:25" ht="15" customHeight="1" x14ac:dyDescent="0.2">
      <c r="E200" s="41"/>
      <c r="F200" s="41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</row>
    <row r="201" spans="5:25" ht="15" customHeight="1" x14ac:dyDescent="0.2">
      <c r="E201" s="41"/>
      <c r="F201" s="41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</row>
    <row r="202" spans="5:25" ht="15" customHeight="1" x14ac:dyDescent="0.2">
      <c r="E202" s="41"/>
      <c r="F202" s="41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</row>
    <row r="203" spans="5:25" ht="15" customHeight="1" x14ac:dyDescent="0.2">
      <c r="E203" s="41"/>
      <c r="F203" s="41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</row>
    <row r="204" spans="5:25" ht="15" customHeight="1" x14ac:dyDescent="0.2">
      <c r="E204" s="41"/>
      <c r="F204" s="41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</row>
    <row r="205" spans="5:25" ht="15" customHeight="1" x14ac:dyDescent="0.2">
      <c r="E205" s="41"/>
      <c r="F205" s="41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</row>
    <row r="206" spans="5:25" ht="15" customHeight="1" x14ac:dyDescent="0.2">
      <c r="E206" s="41"/>
      <c r="F206" s="41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</row>
    <row r="207" spans="5:25" ht="15" customHeight="1" x14ac:dyDescent="0.2">
      <c r="E207" s="41"/>
      <c r="F207" s="41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</row>
    <row r="208" spans="5:25" ht="15" customHeight="1" x14ac:dyDescent="0.2">
      <c r="E208" s="41"/>
      <c r="F208" s="41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</row>
    <row r="209" spans="5:25" ht="15" customHeight="1" x14ac:dyDescent="0.2">
      <c r="E209" s="41"/>
      <c r="F209" s="41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</row>
    <row r="210" spans="5:25" ht="15" customHeight="1" x14ac:dyDescent="0.2">
      <c r="E210" s="41"/>
      <c r="F210" s="41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</row>
    <row r="211" spans="5:25" ht="15" customHeight="1" x14ac:dyDescent="0.2">
      <c r="E211" s="41"/>
      <c r="F211" s="41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</row>
    <row r="212" spans="5:25" ht="15" customHeight="1" x14ac:dyDescent="0.2">
      <c r="E212" s="41"/>
      <c r="F212" s="41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</row>
    <row r="213" spans="5:25" ht="15" customHeight="1" x14ac:dyDescent="0.2">
      <c r="E213" s="41"/>
      <c r="F213" s="41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</row>
    <row r="214" spans="5:25" ht="15" customHeight="1" x14ac:dyDescent="0.2">
      <c r="E214" s="41"/>
      <c r="F214" s="41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</row>
    <row r="215" spans="5:25" ht="15" customHeight="1" x14ac:dyDescent="0.2">
      <c r="E215" s="40"/>
      <c r="F215" s="40"/>
    </row>
    <row r="216" spans="5:25" ht="15" customHeight="1" x14ac:dyDescent="0.2">
      <c r="E216" s="40"/>
      <c r="F216" s="40"/>
    </row>
    <row r="217" spans="5:25" ht="15" customHeight="1" x14ac:dyDescent="0.2">
      <c r="E217" s="40"/>
      <c r="F217" s="40"/>
    </row>
    <row r="218" spans="5:25" ht="15" customHeight="1" x14ac:dyDescent="0.2">
      <c r="E218" s="40"/>
      <c r="F218" s="40"/>
    </row>
    <row r="219" spans="5:25" ht="15" customHeight="1" x14ac:dyDescent="0.2">
      <c r="E219" s="40"/>
      <c r="F219" s="40"/>
    </row>
    <row r="220" spans="5:25" ht="15" customHeight="1" x14ac:dyDescent="0.2">
      <c r="E220" s="40"/>
      <c r="F220" s="40"/>
    </row>
    <row r="221" spans="5:25" ht="15" customHeight="1" x14ac:dyDescent="0.2">
      <c r="E221" s="40"/>
      <c r="F221" s="40"/>
    </row>
    <row r="222" spans="5:25" ht="15" customHeight="1" x14ac:dyDescent="0.2">
      <c r="E222" s="40"/>
      <c r="F222" s="40"/>
    </row>
    <row r="223" spans="5:25" ht="15" customHeight="1" x14ac:dyDescent="0.2">
      <c r="E223" s="40"/>
      <c r="F223" s="40"/>
    </row>
    <row r="224" spans="5:25" ht="15" customHeight="1" x14ac:dyDescent="0.2">
      <c r="E224" s="40"/>
      <c r="F224" s="40"/>
    </row>
    <row r="225" spans="5:6" ht="15" customHeight="1" x14ac:dyDescent="0.2">
      <c r="E225" s="40"/>
      <c r="F225" s="40"/>
    </row>
    <row r="226" spans="5:6" ht="15" customHeight="1" x14ac:dyDescent="0.2">
      <c r="E226" s="40"/>
      <c r="F226" s="40"/>
    </row>
    <row r="227" spans="5:6" ht="15" customHeight="1" x14ac:dyDescent="0.2">
      <c r="E227" s="40"/>
      <c r="F227" s="40"/>
    </row>
    <row r="228" spans="5:6" ht="15" customHeight="1" x14ac:dyDescent="0.2">
      <c r="E228" s="40"/>
      <c r="F228" s="40"/>
    </row>
    <row r="229" spans="5:6" ht="15" customHeight="1" x14ac:dyDescent="0.2">
      <c r="E229" s="40"/>
      <c r="F229" s="40"/>
    </row>
    <row r="230" spans="5:6" ht="15" customHeight="1" x14ac:dyDescent="0.2">
      <c r="E230" s="40"/>
      <c r="F230" s="40"/>
    </row>
    <row r="231" spans="5:6" ht="15" customHeight="1" x14ac:dyDescent="0.2">
      <c r="E231" s="40"/>
      <c r="F231" s="40"/>
    </row>
    <row r="232" spans="5:6" ht="15" customHeight="1" x14ac:dyDescent="0.2">
      <c r="E232" s="40"/>
      <c r="F232" s="40"/>
    </row>
    <row r="233" spans="5:6" ht="15" customHeight="1" x14ac:dyDescent="0.2">
      <c r="E233" s="40"/>
      <c r="F233" s="40"/>
    </row>
    <row r="234" spans="5:6" ht="15" customHeight="1" x14ac:dyDescent="0.2">
      <c r="E234" s="40"/>
      <c r="F234" s="40"/>
    </row>
    <row r="235" spans="5:6" ht="15" customHeight="1" x14ac:dyDescent="0.2">
      <c r="E235" s="40"/>
      <c r="F235" s="40"/>
    </row>
    <row r="236" spans="5:6" ht="15" customHeight="1" x14ac:dyDescent="0.2">
      <c r="E236" s="40"/>
      <c r="F236" s="40"/>
    </row>
    <row r="237" spans="5:6" ht="15" customHeight="1" x14ac:dyDescent="0.2">
      <c r="E237" s="40"/>
      <c r="F237" s="40"/>
    </row>
    <row r="238" spans="5:6" ht="15" customHeight="1" x14ac:dyDescent="0.2">
      <c r="E238" s="40"/>
      <c r="F238" s="40"/>
    </row>
    <row r="239" spans="5:6" ht="15" customHeight="1" x14ac:dyDescent="0.2">
      <c r="E239" s="40"/>
      <c r="F239" s="40"/>
    </row>
    <row r="240" spans="5:6" ht="15" customHeight="1" x14ac:dyDescent="0.2">
      <c r="E240" s="40"/>
      <c r="F240" s="40"/>
    </row>
    <row r="241" spans="5:6" ht="15" customHeight="1" x14ac:dyDescent="0.2">
      <c r="E241" s="40"/>
      <c r="F241" s="40"/>
    </row>
    <row r="242" spans="5:6" ht="15" customHeight="1" x14ac:dyDescent="0.2">
      <c r="E242" s="40"/>
      <c r="F242" s="40"/>
    </row>
    <row r="243" spans="5:6" ht="15" customHeight="1" x14ac:dyDescent="0.2">
      <c r="E243" s="40"/>
      <c r="F243" s="40"/>
    </row>
    <row r="244" spans="5:6" ht="15" customHeight="1" x14ac:dyDescent="0.2">
      <c r="E244" s="40"/>
      <c r="F244" s="40"/>
    </row>
    <row r="245" spans="5:6" ht="15" customHeight="1" x14ac:dyDescent="0.2">
      <c r="E245" s="40"/>
      <c r="F245" s="40"/>
    </row>
    <row r="246" spans="5:6" ht="15" customHeight="1" x14ac:dyDescent="0.2">
      <c r="E246" s="40"/>
      <c r="F246" s="40"/>
    </row>
    <row r="247" spans="5:6" ht="15" customHeight="1" x14ac:dyDescent="0.2">
      <c r="E247" s="40"/>
      <c r="F247" s="40"/>
    </row>
    <row r="248" spans="5:6" ht="15" customHeight="1" x14ac:dyDescent="0.2">
      <c r="E248" s="40"/>
      <c r="F248" s="40"/>
    </row>
    <row r="249" spans="5:6" ht="15" customHeight="1" x14ac:dyDescent="0.2">
      <c r="E249" s="40"/>
      <c r="F249" s="40"/>
    </row>
    <row r="250" spans="5:6" ht="15" customHeight="1" x14ac:dyDescent="0.2">
      <c r="E250" s="40"/>
      <c r="F250" s="40"/>
    </row>
    <row r="251" spans="5:6" ht="15" customHeight="1" x14ac:dyDescent="0.2">
      <c r="E251" s="40"/>
      <c r="F251" s="40"/>
    </row>
    <row r="252" spans="5:6" ht="15" customHeight="1" x14ac:dyDescent="0.2">
      <c r="E252" s="40"/>
      <c r="F252" s="40"/>
    </row>
    <row r="253" spans="5:6" ht="15" customHeight="1" x14ac:dyDescent="0.2">
      <c r="E253" s="40"/>
      <c r="F253" s="40"/>
    </row>
    <row r="254" spans="5:6" ht="15" customHeight="1" x14ac:dyDescent="0.2">
      <c r="E254" s="40"/>
      <c r="F254" s="40"/>
    </row>
    <row r="255" spans="5:6" ht="15" customHeight="1" x14ac:dyDescent="0.2">
      <c r="E255" s="40"/>
      <c r="F255" s="40"/>
    </row>
    <row r="256" spans="5:6" ht="15" customHeight="1" x14ac:dyDescent="0.2">
      <c r="E256" s="40"/>
      <c r="F256" s="40"/>
    </row>
    <row r="257" spans="5:6" ht="15" customHeight="1" x14ac:dyDescent="0.2">
      <c r="E257" s="40"/>
      <c r="F257" s="40"/>
    </row>
    <row r="258" spans="5:6" ht="15" customHeight="1" x14ac:dyDescent="0.2">
      <c r="E258" s="40"/>
      <c r="F258" s="40"/>
    </row>
    <row r="259" spans="5:6" ht="15" customHeight="1" x14ac:dyDescent="0.2">
      <c r="E259" s="40"/>
      <c r="F259" s="40"/>
    </row>
    <row r="260" spans="5:6" ht="15" customHeight="1" x14ac:dyDescent="0.2">
      <c r="E260" s="40"/>
      <c r="F260" s="40"/>
    </row>
    <row r="261" spans="5:6" ht="15" customHeight="1" x14ac:dyDescent="0.2">
      <c r="E261" s="40"/>
      <c r="F261" s="40"/>
    </row>
    <row r="262" spans="5:6" ht="15" customHeight="1" x14ac:dyDescent="0.2">
      <c r="E262" s="40"/>
      <c r="F262" s="40"/>
    </row>
    <row r="263" spans="5:6" ht="15" customHeight="1" x14ac:dyDescent="0.2">
      <c r="E263" s="40"/>
      <c r="F263" s="40"/>
    </row>
    <row r="264" spans="5:6" ht="15" customHeight="1" x14ac:dyDescent="0.2">
      <c r="E264" s="40"/>
      <c r="F264" s="40"/>
    </row>
    <row r="265" spans="5:6" ht="15" customHeight="1" x14ac:dyDescent="0.2">
      <c r="E265" s="40"/>
      <c r="F265" s="40"/>
    </row>
    <row r="266" spans="5:6" ht="15" customHeight="1" x14ac:dyDescent="0.2">
      <c r="E266" s="40"/>
      <c r="F266" s="40"/>
    </row>
    <row r="267" spans="5:6" ht="15" customHeight="1" x14ac:dyDescent="0.2">
      <c r="E267" s="40"/>
      <c r="F267" s="40"/>
    </row>
    <row r="268" spans="5:6" ht="15" customHeight="1" x14ac:dyDescent="0.2">
      <c r="E268" s="40"/>
      <c r="F268" s="40"/>
    </row>
    <row r="269" spans="5:6" ht="15" customHeight="1" x14ac:dyDescent="0.2">
      <c r="E269" s="40"/>
      <c r="F269" s="40"/>
    </row>
    <row r="270" spans="5:6" ht="15" customHeight="1" x14ac:dyDescent="0.2">
      <c r="E270" s="40"/>
      <c r="F270" s="40"/>
    </row>
    <row r="271" spans="5:6" ht="15" customHeight="1" x14ac:dyDescent="0.2">
      <c r="E271" s="40"/>
      <c r="F271" s="40"/>
    </row>
    <row r="272" spans="5:6" ht="15" customHeight="1" x14ac:dyDescent="0.2">
      <c r="E272" s="40"/>
      <c r="F272" s="40"/>
    </row>
    <row r="273" spans="5:6" ht="15" customHeight="1" x14ac:dyDescent="0.2">
      <c r="E273" s="40"/>
      <c r="F273" s="40"/>
    </row>
    <row r="274" spans="5:6" ht="15" customHeight="1" x14ac:dyDescent="0.2">
      <c r="E274" s="40"/>
      <c r="F274" s="40"/>
    </row>
    <row r="275" spans="5:6" ht="15" customHeight="1" x14ac:dyDescent="0.2">
      <c r="E275" s="40"/>
      <c r="F275" s="40"/>
    </row>
    <row r="276" spans="5:6" ht="15" customHeight="1" x14ac:dyDescent="0.2">
      <c r="E276" s="40"/>
      <c r="F276" s="40"/>
    </row>
    <row r="277" spans="5:6" ht="15" customHeight="1" x14ac:dyDescent="0.2">
      <c r="E277" s="40"/>
      <c r="F277" s="40"/>
    </row>
    <row r="278" spans="5:6" ht="15" customHeight="1" x14ac:dyDescent="0.2">
      <c r="E278" s="40"/>
      <c r="F278" s="40"/>
    </row>
    <row r="279" spans="5:6" ht="15" customHeight="1" x14ac:dyDescent="0.2">
      <c r="E279" s="40"/>
      <c r="F279" s="40"/>
    </row>
    <row r="280" spans="5:6" ht="15" customHeight="1" x14ac:dyDescent="0.2">
      <c r="E280" s="40"/>
      <c r="F280" s="40"/>
    </row>
    <row r="281" spans="5:6" ht="15" customHeight="1" x14ac:dyDescent="0.2">
      <c r="E281" s="40"/>
      <c r="F281" s="40"/>
    </row>
    <row r="282" spans="5:6" ht="15" customHeight="1" x14ac:dyDescent="0.2">
      <c r="E282" s="40"/>
      <c r="F282" s="40"/>
    </row>
    <row r="283" spans="5:6" ht="15" customHeight="1" x14ac:dyDescent="0.2">
      <c r="E283" s="40"/>
      <c r="F283" s="40"/>
    </row>
    <row r="284" spans="5:6" ht="15" customHeight="1" x14ac:dyDescent="0.2">
      <c r="E284" s="40"/>
      <c r="F284" s="40"/>
    </row>
    <row r="285" spans="5:6" ht="15" customHeight="1" x14ac:dyDescent="0.2">
      <c r="E285" s="40"/>
      <c r="F285" s="40"/>
    </row>
    <row r="286" spans="5:6" ht="15" customHeight="1" x14ac:dyDescent="0.2">
      <c r="E286" s="40"/>
      <c r="F286" s="40"/>
    </row>
    <row r="287" spans="5:6" ht="15" customHeight="1" x14ac:dyDescent="0.2">
      <c r="E287" s="40"/>
      <c r="F287" s="40"/>
    </row>
    <row r="288" spans="5:6" ht="15" customHeight="1" x14ac:dyDescent="0.2">
      <c r="E288" s="40"/>
      <c r="F288" s="40"/>
    </row>
  </sheetData>
  <sheetProtection password="8130" sheet="1"/>
  <autoFilter ref="A13:HW18"/>
  <mergeCells count="20">
    <mergeCell ref="A1:Y1"/>
    <mergeCell ref="A2:Y2"/>
    <mergeCell ref="A3:Y3"/>
    <mergeCell ref="A5:Y5"/>
    <mergeCell ref="P11:R12"/>
    <mergeCell ref="S11:V12"/>
    <mergeCell ref="A7:Z7"/>
    <mergeCell ref="A4:Y4"/>
    <mergeCell ref="W11:Y12"/>
    <mergeCell ref="A14:A16"/>
    <mergeCell ref="A8:Y8"/>
    <mergeCell ref="A9:Y9"/>
    <mergeCell ref="A11:A13"/>
    <mergeCell ref="B11:B13"/>
    <mergeCell ref="C11:C13"/>
    <mergeCell ref="D11:D13"/>
    <mergeCell ref="E11:E13"/>
    <mergeCell ref="F11:H12"/>
    <mergeCell ref="I11:K12"/>
    <mergeCell ref="L11:O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W620"/>
  <sheetViews>
    <sheetView zoomScaleNormal="100" zoomScaleSheetLayoutView="85" workbookViewId="0">
      <selection sqref="A1:Y1"/>
    </sheetView>
  </sheetViews>
  <sheetFormatPr defaultRowHeight="15" customHeight="1" x14ac:dyDescent="0.2"/>
  <cols>
    <col min="1" max="1" width="24.28515625" style="10" customWidth="1"/>
    <col min="2" max="3" width="9.7109375" style="27" customWidth="1"/>
    <col min="4" max="4" width="55.7109375" style="10" customWidth="1"/>
    <col min="5" max="5" width="10.7109375" style="13" customWidth="1"/>
    <col min="6" max="6" width="11.7109375" style="13" customWidth="1"/>
    <col min="7" max="16" width="11.7109375" style="14" customWidth="1"/>
    <col min="17" max="17" width="13.7109375" style="14" customWidth="1"/>
    <col min="18" max="19" width="11.7109375" style="14" customWidth="1"/>
    <col min="20" max="23" width="11.7109375" style="15" customWidth="1"/>
    <col min="24" max="25" width="11.7109375" style="14" customWidth="1"/>
    <col min="26" max="16384" width="9.140625" style="10"/>
  </cols>
  <sheetData>
    <row r="1" spans="1:231" s="3" customFormat="1" ht="15" customHeight="1" x14ac:dyDescent="0.2">
      <c r="A1" s="261" t="s">
        <v>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</row>
    <row r="2" spans="1:231" s="3" customFormat="1" ht="15" customHeight="1" x14ac:dyDescent="0.2">
      <c r="A2" s="261" t="s">
        <v>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</row>
    <row r="3" spans="1:231" s="3" customFormat="1" ht="15" customHeight="1" x14ac:dyDescent="0.2">
      <c r="A3" s="261" t="s">
        <v>37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</row>
    <row r="4" spans="1:231" s="3" customFormat="1" ht="15" customHeight="1" x14ac:dyDescent="0.2">
      <c r="A4" s="261" t="s">
        <v>52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</row>
    <row r="5" spans="1:231" s="3" customFormat="1" ht="15" customHeight="1" x14ac:dyDescent="0.2">
      <c r="A5" s="261" t="s">
        <v>8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</row>
    <row r="6" spans="1:231" s="5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31" s="8" customFormat="1" ht="15" customHeight="1" x14ac:dyDescent="0.2">
      <c r="A7" s="262" t="s">
        <v>60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</row>
    <row r="8" spans="1:231" s="8" customFormat="1" ht="15" customHeight="1" x14ac:dyDescent="0.2">
      <c r="A8" s="295" t="s">
        <v>9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</row>
    <row r="9" spans="1:231" s="8" customFormat="1" ht="15" customHeight="1" x14ac:dyDescent="0.2">
      <c r="A9" s="295" t="s">
        <v>24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</row>
    <row r="10" spans="1:231" s="4" customFormat="1" ht="15" customHeight="1" thickBot="1" x14ac:dyDescent="0.25">
      <c r="B10" s="1"/>
      <c r="C10" s="1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31" s="2" customFormat="1" ht="15" customHeight="1" x14ac:dyDescent="0.2">
      <c r="A11" s="280" t="s">
        <v>31</v>
      </c>
      <c r="B11" s="280" t="s">
        <v>32</v>
      </c>
      <c r="C11" s="282" t="s">
        <v>10</v>
      </c>
      <c r="D11" s="280" t="s">
        <v>30</v>
      </c>
      <c r="E11" s="285" t="s">
        <v>11</v>
      </c>
      <c r="F11" s="245" t="s">
        <v>21</v>
      </c>
      <c r="G11" s="246"/>
      <c r="H11" s="247"/>
      <c r="I11" s="269" t="s">
        <v>22</v>
      </c>
      <c r="J11" s="270"/>
      <c r="K11" s="273"/>
      <c r="L11" s="290" t="s">
        <v>12</v>
      </c>
      <c r="M11" s="291"/>
      <c r="N11" s="291"/>
      <c r="O11" s="291"/>
      <c r="P11" s="263" t="s">
        <v>13</v>
      </c>
      <c r="Q11" s="264"/>
      <c r="R11" s="265"/>
      <c r="S11" s="269" t="s">
        <v>29</v>
      </c>
      <c r="T11" s="270"/>
      <c r="U11" s="270"/>
      <c r="V11" s="273"/>
      <c r="W11" s="269" t="s">
        <v>23</v>
      </c>
      <c r="X11" s="270"/>
      <c r="Y11" s="273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</row>
    <row r="12" spans="1:231" s="1" customFormat="1" ht="15" customHeight="1" thickBot="1" x14ac:dyDescent="0.25">
      <c r="A12" s="281"/>
      <c r="B12" s="281"/>
      <c r="C12" s="283"/>
      <c r="D12" s="281"/>
      <c r="E12" s="286"/>
      <c r="F12" s="248"/>
      <c r="G12" s="249"/>
      <c r="H12" s="250"/>
      <c r="I12" s="271"/>
      <c r="J12" s="272"/>
      <c r="K12" s="288"/>
      <c r="L12" s="292"/>
      <c r="M12" s="293"/>
      <c r="N12" s="293"/>
      <c r="O12" s="293"/>
      <c r="P12" s="266"/>
      <c r="Q12" s="267"/>
      <c r="R12" s="268"/>
      <c r="S12" s="271"/>
      <c r="T12" s="272"/>
      <c r="U12" s="272"/>
      <c r="V12" s="288"/>
      <c r="W12" s="274"/>
      <c r="X12" s="275"/>
      <c r="Y12" s="276"/>
    </row>
    <row r="13" spans="1:231" s="17" customFormat="1" ht="30" customHeight="1" thickBot="1" x14ac:dyDescent="0.25">
      <c r="A13" s="281"/>
      <c r="B13" s="281"/>
      <c r="C13" s="284"/>
      <c r="D13" s="281"/>
      <c r="E13" s="287"/>
      <c r="F13" s="29" t="s">
        <v>26</v>
      </c>
      <c r="G13" s="30" t="s">
        <v>14</v>
      </c>
      <c r="H13" s="31" t="s">
        <v>15</v>
      </c>
      <c r="I13" s="22" t="s">
        <v>26</v>
      </c>
      <c r="J13" s="23" t="s">
        <v>27</v>
      </c>
      <c r="K13" s="24" t="s">
        <v>28</v>
      </c>
      <c r="L13" s="22" t="s">
        <v>26</v>
      </c>
      <c r="M13" s="23" t="s">
        <v>35</v>
      </c>
      <c r="N13" s="23" t="s">
        <v>36</v>
      </c>
      <c r="O13" s="32" t="s">
        <v>19</v>
      </c>
      <c r="P13" s="22" t="s">
        <v>26</v>
      </c>
      <c r="Q13" s="23" t="s">
        <v>25</v>
      </c>
      <c r="R13" s="32" t="s">
        <v>20</v>
      </c>
      <c r="S13" s="22" t="s">
        <v>26</v>
      </c>
      <c r="T13" s="23" t="s">
        <v>22</v>
      </c>
      <c r="U13" s="23" t="s">
        <v>12</v>
      </c>
      <c r="V13" s="32" t="s">
        <v>16</v>
      </c>
      <c r="W13" s="22" t="s">
        <v>26</v>
      </c>
      <c r="X13" s="23" t="s">
        <v>17</v>
      </c>
      <c r="Y13" s="24" t="s">
        <v>18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</row>
    <row r="14" spans="1:231" s="16" customFormat="1" ht="15" customHeight="1" x14ac:dyDescent="0.2">
      <c r="A14" s="296" t="s">
        <v>33</v>
      </c>
      <c r="B14" s="33" t="s">
        <v>34</v>
      </c>
      <c r="C14" s="35"/>
      <c r="D14" s="100"/>
      <c r="E14" s="159">
        <f>SUM(E15:E16)</f>
        <v>410</v>
      </c>
      <c r="F14" s="127">
        <f t="shared" ref="F14:Y14" si="0">SUM(F15:F16)</f>
        <v>0</v>
      </c>
      <c r="G14" s="128">
        <f t="shared" si="0"/>
        <v>0</v>
      </c>
      <c r="H14" s="129">
        <f t="shared" si="0"/>
        <v>0</v>
      </c>
      <c r="I14" s="161">
        <f t="shared" si="0"/>
        <v>259</v>
      </c>
      <c r="J14" s="128">
        <f t="shared" si="0"/>
        <v>145</v>
      </c>
      <c r="K14" s="160">
        <f t="shared" si="0"/>
        <v>114</v>
      </c>
      <c r="L14" s="127">
        <f t="shared" si="0"/>
        <v>37</v>
      </c>
      <c r="M14" s="128">
        <f t="shared" si="0"/>
        <v>37</v>
      </c>
      <c r="N14" s="128">
        <f t="shared" si="0"/>
        <v>0</v>
      </c>
      <c r="O14" s="129">
        <f t="shared" si="0"/>
        <v>0</v>
      </c>
      <c r="P14" s="161">
        <f t="shared" si="0"/>
        <v>0</v>
      </c>
      <c r="Q14" s="128">
        <f t="shared" si="0"/>
        <v>0</v>
      </c>
      <c r="R14" s="160">
        <f t="shared" si="0"/>
        <v>0</v>
      </c>
      <c r="S14" s="127">
        <f t="shared" si="0"/>
        <v>114</v>
      </c>
      <c r="T14" s="128">
        <f t="shared" si="0"/>
        <v>25</v>
      </c>
      <c r="U14" s="128">
        <f t="shared" si="0"/>
        <v>89</v>
      </c>
      <c r="V14" s="129">
        <f t="shared" si="0"/>
        <v>0</v>
      </c>
      <c r="W14" s="161">
        <f t="shared" si="0"/>
        <v>0</v>
      </c>
      <c r="X14" s="128">
        <f t="shared" si="0"/>
        <v>0</v>
      </c>
      <c r="Y14" s="129">
        <f t="shared" si="0"/>
        <v>0</v>
      </c>
    </row>
    <row r="15" spans="1:231" s="16" customFormat="1" ht="15" customHeight="1" x14ac:dyDescent="0.2">
      <c r="A15" s="297"/>
      <c r="B15" s="34" t="s">
        <v>0</v>
      </c>
      <c r="C15" s="36"/>
      <c r="D15" s="101"/>
      <c r="E15" s="162">
        <f>SUM(E17)</f>
        <v>327</v>
      </c>
      <c r="F15" s="163">
        <f t="shared" ref="F15:Y15" si="1">SUM(F17)</f>
        <v>0</v>
      </c>
      <c r="G15" s="131">
        <f t="shared" si="1"/>
        <v>0</v>
      </c>
      <c r="H15" s="132">
        <f t="shared" si="1"/>
        <v>0</v>
      </c>
      <c r="I15" s="165">
        <f t="shared" si="1"/>
        <v>213</v>
      </c>
      <c r="J15" s="131">
        <f t="shared" si="1"/>
        <v>145</v>
      </c>
      <c r="K15" s="164">
        <f t="shared" si="1"/>
        <v>68</v>
      </c>
      <c r="L15" s="163">
        <f t="shared" si="1"/>
        <v>0</v>
      </c>
      <c r="M15" s="131">
        <f t="shared" si="1"/>
        <v>0</v>
      </c>
      <c r="N15" s="131">
        <f t="shared" si="1"/>
        <v>0</v>
      </c>
      <c r="O15" s="132">
        <f t="shared" si="1"/>
        <v>0</v>
      </c>
      <c r="P15" s="165">
        <f t="shared" si="1"/>
        <v>0</v>
      </c>
      <c r="Q15" s="131">
        <f t="shared" si="1"/>
        <v>0</v>
      </c>
      <c r="R15" s="164">
        <f t="shared" si="1"/>
        <v>0</v>
      </c>
      <c r="S15" s="163">
        <f t="shared" si="1"/>
        <v>114</v>
      </c>
      <c r="T15" s="131">
        <f t="shared" si="1"/>
        <v>25</v>
      </c>
      <c r="U15" s="131">
        <f t="shared" si="1"/>
        <v>89</v>
      </c>
      <c r="V15" s="132">
        <f t="shared" si="1"/>
        <v>0</v>
      </c>
      <c r="W15" s="165">
        <f t="shared" si="1"/>
        <v>0</v>
      </c>
      <c r="X15" s="131">
        <f t="shared" si="1"/>
        <v>0</v>
      </c>
      <c r="Y15" s="132">
        <f t="shared" si="1"/>
        <v>0</v>
      </c>
    </row>
    <row r="16" spans="1:231" s="16" customFormat="1" ht="15" customHeight="1" thickBot="1" x14ac:dyDescent="0.25">
      <c r="A16" s="298"/>
      <c r="B16" s="215" t="s">
        <v>1</v>
      </c>
      <c r="C16" s="36"/>
      <c r="D16" s="101"/>
      <c r="E16" s="192">
        <f>SUM(E18)</f>
        <v>83</v>
      </c>
      <c r="F16" s="188">
        <f t="shared" ref="F16:Y16" si="2">SUM(F18)</f>
        <v>0</v>
      </c>
      <c r="G16" s="141">
        <f t="shared" si="2"/>
        <v>0</v>
      </c>
      <c r="H16" s="142">
        <f t="shared" si="2"/>
        <v>0</v>
      </c>
      <c r="I16" s="193">
        <f t="shared" si="2"/>
        <v>46</v>
      </c>
      <c r="J16" s="141">
        <f t="shared" si="2"/>
        <v>0</v>
      </c>
      <c r="K16" s="194">
        <f t="shared" si="2"/>
        <v>46</v>
      </c>
      <c r="L16" s="188">
        <f t="shared" si="2"/>
        <v>37</v>
      </c>
      <c r="M16" s="141">
        <f t="shared" si="2"/>
        <v>37</v>
      </c>
      <c r="N16" s="141">
        <f t="shared" si="2"/>
        <v>0</v>
      </c>
      <c r="O16" s="142">
        <f t="shared" si="2"/>
        <v>0</v>
      </c>
      <c r="P16" s="193">
        <f t="shared" si="2"/>
        <v>0</v>
      </c>
      <c r="Q16" s="141">
        <f t="shared" si="2"/>
        <v>0</v>
      </c>
      <c r="R16" s="194">
        <f t="shared" si="2"/>
        <v>0</v>
      </c>
      <c r="S16" s="188">
        <f t="shared" si="2"/>
        <v>0</v>
      </c>
      <c r="T16" s="141">
        <f t="shared" si="2"/>
        <v>0</v>
      </c>
      <c r="U16" s="141">
        <f t="shared" si="2"/>
        <v>0</v>
      </c>
      <c r="V16" s="142">
        <f t="shared" si="2"/>
        <v>0</v>
      </c>
      <c r="W16" s="193">
        <f t="shared" si="2"/>
        <v>0</v>
      </c>
      <c r="X16" s="141">
        <f t="shared" si="2"/>
        <v>0</v>
      </c>
      <c r="Y16" s="142">
        <f t="shared" si="2"/>
        <v>0</v>
      </c>
    </row>
    <row r="17" spans="1:25" ht="15" customHeight="1" x14ac:dyDescent="0.2">
      <c r="A17" s="65" t="s">
        <v>2</v>
      </c>
      <c r="B17" s="66" t="s">
        <v>0</v>
      </c>
      <c r="C17" s="25">
        <v>50006290</v>
      </c>
      <c r="D17" s="216" t="s">
        <v>5</v>
      </c>
      <c r="E17" s="198">
        <f>SUM(F17+I17+L17+P17+S17+W17)</f>
        <v>327</v>
      </c>
      <c r="F17" s="219">
        <f>SUM(G17:H17)</f>
        <v>0</v>
      </c>
      <c r="G17" s="19">
        <v>0</v>
      </c>
      <c r="H17" s="68">
        <v>0</v>
      </c>
      <c r="I17" s="219">
        <f>SUM(J17:K17)</f>
        <v>213</v>
      </c>
      <c r="J17" s="69">
        <v>145</v>
      </c>
      <c r="K17" s="217">
        <v>68</v>
      </c>
      <c r="L17" s="219">
        <f>SUM(M17:O17)</f>
        <v>0</v>
      </c>
      <c r="M17" s="19">
        <v>0</v>
      </c>
      <c r="N17" s="19">
        <v>0</v>
      </c>
      <c r="O17" s="68">
        <v>0</v>
      </c>
      <c r="P17" s="219">
        <f>SUM(Q17:R17)</f>
        <v>0</v>
      </c>
      <c r="Q17" s="19">
        <v>0</v>
      </c>
      <c r="R17" s="20">
        <v>0</v>
      </c>
      <c r="S17" s="219">
        <f>SUM(T17:V17)</f>
        <v>114</v>
      </c>
      <c r="T17" s="19">
        <v>25</v>
      </c>
      <c r="U17" s="19">
        <v>89</v>
      </c>
      <c r="V17" s="68">
        <v>0</v>
      </c>
      <c r="W17" s="219">
        <f>SUM(X17:Y17)</f>
        <v>0</v>
      </c>
      <c r="X17" s="19">
        <v>0</v>
      </c>
      <c r="Y17" s="68">
        <v>0</v>
      </c>
    </row>
    <row r="18" spans="1:25" ht="15" customHeight="1" thickBot="1" x14ac:dyDescent="0.25">
      <c r="A18" s="21" t="s">
        <v>3</v>
      </c>
      <c r="B18" s="67" t="s">
        <v>1</v>
      </c>
      <c r="C18" s="26">
        <v>50022377</v>
      </c>
      <c r="D18" s="218" t="s">
        <v>4</v>
      </c>
      <c r="E18" s="199">
        <f>SUM(F18+I18+L18+P18+S18+W18)</f>
        <v>83</v>
      </c>
      <c r="F18" s="220">
        <f>SUM(G18:H18)</f>
        <v>0</v>
      </c>
      <c r="G18" s="11">
        <v>0</v>
      </c>
      <c r="H18" s="12">
        <v>0</v>
      </c>
      <c r="I18" s="220">
        <f>SUM(J18:K18)</f>
        <v>46</v>
      </c>
      <c r="J18" s="70">
        <v>0</v>
      </c>
      <c r="K18" s="214">
        <v>46</v>
      </c>
      <c r="L18" s="220">
        <f>SUM(M18:O18)</f>
        <v>37</v>
      </c>
      <c r="M18" s="11">
        <v>37</v>
      </c>
      <c r="N18" s="11">
        <v>0</v>
      </c>
      <c r="O18" s="12">
        <v>0</v>
      </c>
      <c r="P18" s="220">
        <f>SUM(Q18:R18)</f>
        <v>0</v>
      </c>
      <c r="Q18" s="11">
        <v>0</v>
      </c>
      <c r="R18" s="18">
        <v>0</v>
      </c>
      <c r="S18" s="220">
        <f>SUM(T18:V18)</f>
        <v>0</v>
      </c>
      <c r="T18" s="11">
        <v>0</v>
      </c>
      <c r="U18" s="11">
        <v>0</v>
      </c>
      <c r="V18" s="12">
        <v>0</v>
      </c>
      <c r="W18" s="220">
        <f>SUM(X18:Y18)</f>
        <v>0</v>
      </c>
      <c r="X18" s="11">
        <v>0</v>
      </c>
      <c r="Y18" s="12">
        <v>0</v>
      </c>
    </row>
    <row r="19" spans="1:25" ht="15" customHeight="1" x14ac:dyDescent="0.2">
      <c r="C19" s="28"/>
    </row>
    <row r="20" spans="1:25" ht="15" customHeight="1" x14ac:dyDescent="0.2">
      <c r="A20" s="63" t="s">
        <v>41</v>
      </c>
      <c r="C20" s="28"/>
    </row>
    <row r="21" spans="1:25" ht="15" customHeight="1" x14ac:dyDescent="0.2">
      <c r="A21" s="64" t="s">
        <v>53</v>
      </c>
      <c r="C21" s="28"/>
    </row>
    <row r="22" spans="1:25" ht="15" customHeight="1" x14ac:dyDescent="0.2">
      <c r="A22" s="63" t="s">
        <v>42</v>
      </c>
      <c r="C22" s="28"/>
    </row>
    <row r="23" spans="1:25" ht="15" customHeight="1" x14ac:dyDescent="0.2">
      <c r="C23" s="28"/>
    </row>
    <row r="24" spans="1:25" ht="15" customHeight="1" x14ac:dyDescent="0.2">
      <c r="C24" s="28"/>
    </row>
    <row r="25" spans="1:25" ht="15" customHeight="1" x14ac:dyDescent="0.2">
      <c r="C25" s="28"/>
    </row>
    <row r="26" spans="1:25" ht="15" customHeight="1" x14ac:dyDescent="0.2">
      <c r="C26" s="28"/>
    </row>
    <row r="27" spans="1:25" ht="15" customHeight="1" x14ac:dyDescent="0.2">
      <c r="C27" s="28"/>
    </row>
    <row r="28" spans="1:25" ht="15" customHeight="1" x14ac:dyDescent="0.2">
      <c r="C28" s="28"/>
    </row>
    <row r="29" spans="1:25" ht="15" customHeight="1" x14ac:dyDescent="0.2">
      <c r="C29" s="28"/>
    </row>
    <row r="30" spans="1:25" ht="15" customHeight="1" x14ac:dyDescent="0.2">
      <c r="C30" s="28"/>
    </row>
    <row r="31" spans="1:25" ht="15" customHeight="1" x14ac:dyDescent="0.2">
      <c r="C31" s="28"/>
    </row>
    <row r="32" spans="1:25" ht="15" customHeight="1" x14ac:dyDescent="0.2">
      <c r="C32" s="28"/>
    </row>
    <row r="33" spans="3:3" ht="15" customHeight="1" x14ac:dyDescent="0.2">
      <c r="C33" s="28"/>
    </row>
    <row r="34" spans="3:3" ht="15" customHeight="1" x14ac:dyDescent="0.2">
      <c r="C34" s="28"/>
    </row>
    <row r="35" spans="3:3" ht="15" customHeight="1" x14ac:dyDescent="0.2">
      <c r="C35" s="28"/>
    </row>
    <row r="36" spans="3:3" ht="15" customHeight="1" x14ac:dyDescent="0.2">
      <c r="C36" s="28"/>
    </row>
    <row r="37" spans="3:3" ht="15" customHeight="1" x14ac:dyDescent="0.2">
      <c r="C37" s="28"/>
    </row>
    <row r="39" spans="3:3" ht="15" customHeight="1" x14ac:dyDescent="0.2">
      <c r="C39" s="28"/>
    </row>
    <row r="40" spans="3:3" ht="15" customHeight="1" x14ac:dyDescent="0.2">
      <c r="C40" s="28"/>
    </row>
    <row r="41" spans="3:3" ht="15" customHeight="1" x14ac:dyDescent="0.2">
      <c r="C41" s="28"/>
    </row>
    <row r="42" spans="3:3" ht="15" customHeight="1" x14ac:dyDescent="0.2">
      <c r="C42" s="28"/>
    </row>
    <row r="43" spans="3:3" ht="15" customHeight="1" x14ac:dyDescent="0.2">
      <c r="C43" s="28"/>
    </row>
    <row r="44" spans="3:3" ht="15" customHeight="1" x14ac:dyDescent="0.2">
      <c r="C44" s="28"/>
    </row>
    <row r="45" spans="3:3" ht="15" customHeight="1" x14ac:dyDescent="0.2">
      <c r="C45" s="28"/>
    </row>
    <row r="46" spans="3:3" ht="15" customHeight="1" x14ac:dyDescent="0.2">
      <c r="C46" s="28"/>
    </row>
    <row r="47" spans="3:3" ht="15" customHeight="1" x14ac:dyDescent="0.2">
      <c r="C47" s="28"/>
    </row>
    <row r="48" spans="3:3" ht="15" customHeight="1" x14ac:dyDescent="0.2">
      <c r="C48" s="28"/>
    </row>
    <row r="49" spans="3:3" ht="15" customHeight="1" x14ac:dyDescent="0.2">
      <c r="C49" s="28"/>
    </row>
    <row r="50" spans="3:3" ht="15" customHeight="1" x14ac:dyDescent="0.2">
      <c r="C50" s="28"/>
    </row>
    <row r="51" spans="3:3" ht="15" customHeight="1" x14ac:dyDescent="0.2">
      <c r="C51" s="28"/>
    </row>
    <row r="52" spans="3:3" ht="15" customHeight="1" x14ac:dyDescent="0.2">
      <c r="C52" s="28"/>
    </row>
    <row r="53" spans="3:3" ht="15" customHeight="1" x14ac:dyDescent="0.2">
      <c r="C53" s="28"/>
    </row>
    <row r="54" spans="3:3" ht="15" customHeight="1" x14ac:dyDescent="0.2">
      <c r="C54" s="28"/>
    </row>
    <row r="55" spans="3:3" ht="15" customHeight="1" x14ac:dyDescent="0.2">
      <c r="C55" s="28"/>
    </row>
    <row r="56" spans="3:3" ht="15" customHeight="1" x14ac:dyDescent="0.2">
      <c r="C56" s="28"/>
    </row>
    <row r="57" spans="3:3" ht="15" customHeight="1" x14ac:dyDescent="0.2">
      <c r="C57" s="28"/>
    </row>
    <row r="58" spans="3:3" ht="15" customHeight="1" x14ac:dyDescent="0.2">
      <c r="C58" s="28"/>
    </row>
    <row r="59" spans="3:3" ht="15" customHeight="1" x14ac:dyDescent="0.2">
      <c r="C59" s="28"/>
    </row>
    <row r="60" spans="3:3" ht="15" customHeight="1" x14ac:dyDescent="0.2">
      <c r="C60" s="28"/>
    </row>
    <row r="61" spans="3:3" ht="15" customHeight="1" x14ac:dyDescent="0.2">
      <c r="C61" s="28"/>
    </row>
    <row r="62" spans="3:3" ht="15" customHeight="1" x14ac:dyDescent="0.2">
      <c r="C62" s="28"/>
    </row>
    <row r="63" spans="3:3" ht="15" customHeight="1" x14ac:dyDescent="0.2">
      <c r="C63" s="28"/>
    </row>
    <row r="64" spans="3:3" ht="15" customHeight="1" x14ac:dyDescent="0.2">
      <c r="C64" s="28"/>
    </row>
    <row r="65" spans="3:3" ht="15" customHeight="1" x14ac:dyDescent="0.2">
      <c r="C65" s="28"/>
    </row>
    <row r="66" spans="3:3" ht="15" customHeight="1" x14ac:dyDescent="0.2">
      <c r="C66" s="28"/>
    </row>
    <row r="67" spans="3:3" ht="15" customHeight="1" x14ac:dyDescent="0.2">
      <c r="C67" s="28"/>
    </row>
    <row r="68" spans="3:3" ht="15" customHeight="1" x14ac:dyDescent="0.2">
      <c r="C68" s="28"/>
    </row>
    <row r="69" spans="3:3" ht="15" customHeight="1" x14ac:dyDescent="0.2">
      <c r="C69" s="28"/>
    </row>
    <row r="70" spans="3:3" ht="15" customHeight="1" x14ac:dyDescent="0.2">
      <c r="C70" s="28"/>
    </row>
    <row r="71" spans="3:3" ht="15" customHeight="1" x14ac:dyDescent="0.2">
      <c r="C71" s="28"/>
    </row>
    <row r="72" spans="3:3" ht="15" customHeight="1" x14ac:dyDescent="0.2">
      <c r="C72" s="28"/>
    </row>
    <row r="73" spans="3:3" ht="15" customHeight="1" x14ac:dyDescent="0.2">
      <c r="C73" s="28"/>
    </row>
    <row r="74" spans="3:3" ht="15" customHeight="1" x14ac:dyDescent="0.2">
      <c r="C74" s="28"/>
    </row>
    <row r="75" spans="3:3" ht="15" customHeight="1" x14ac:dyDescent="0.2">
      <c r="C75" s="28"/>
    </row>
    <row r="76" spans="3:3" ht="15" customHeight="1" x14ac:dyDescent="0.2">
      <c r="C76" s="28"/>
    </row>
    <row r="77" spans="3:3" ht="15" customHeight="1" x14ac:dyDescent="0.2">
      <c r="C77" s="28"/>
    </row>
    <row r="78" spans="3:3" ht="15" customHeight="1" x14ac:dyDescent="0.2">
      <c r="C78" s="28"/>
    </row>
    <row r="79" spans="3:3" ht="15" customHeight="1" x14ac:dyDescent="0.2">
      <c r="C79" s="28"/>
    </row>
    <row r="80" spans="3:3" ht="15" customHeight="1" x14ac:dyDescent="0.2">
      <c r="C80" s="28"/>
    </row>
    <row r="81" spans="3:3" ht="15" customHeight="1" x14ac:dyDescent="0.2">
      <c r="C81" s="28"/>
    </row>
    <row r="82" spans="3:3" ht="15" customHeight="1" x14ac:dyDescent="0.2">
      <c r="C82" s="28"/>
    </row>
    <row r="83" spans="3:3" ht="15" customHeight="1" x14ac:dyDescent="0.2">
      <c r="C83" s="28"/>
    </row>
    <row r="84" spans="3:3" ht="15" customHeight="1" x14ac:dyDescent="0.2">
      <c r="C84" s="28"/>
    </row>
    <row r="85" spans="3:3" ht="15" customHeight="1" x14ac:dyDescent="0.2">
      <c r="C85" s="28"/>
    </row>
    <row r="86" spans="3:3" ht="15" customHeight="1" x14ac:dyDescent="0.2">
      <c r="C86" s="28"/>
    </row>
    <row r="87" spans="3:3" ht="15" customHeight="1" x14ac:dyDescent="0.2">
      <c r="C87" s="28"/>
    </row>
    <row r="88" spans="3:3" ht="15" customHeight="1" x14ac:dyDescent="0.2">
      <c r="C88" s="28"/>
    </row>
    <row r="89" spans="3:3" ht="15" customHeight="1" x14ac:dyDescent="0.2">
      <c r="C89" s="28"/>
    </row>
    <row r="90" spans="3:3" ht="15" customHeight="1" x14ac:dyDescent="0.2">
      <c r="C90" s="28"/>
    </row>
    <row r="91" spans="3:3" ht="15" customHeight="1" x14ac:dyDescent="0.2">
      <c r="C91" s="28"/>
    </row>
    <row r="92" spans="3:3" ht="15" customHeight="1" x14ac:dyDescent="0.2">
      <c r="C92" s="28"/>
    </row>
    <row r="93" spans="3:3" ht="15" customHeight="1" x14ac:dyDescent="0.2">
      <c r="C93" s="28"/>
    </row>
    <row r="94" spans="3:3" ht="15" customHeight="1" x14ac:dyDescent="0.2">
      <c r="C94" s="28"/>
    </row>
    <row r="95" spans="3:3" ht="15" customHeight="1" x14ac:dyDescent="0.2">
      <c r="C95" s="28"/>
    </row>
    <row r="96" spans="3:3" ht="15" customHeight="1" x14ac:dyDescent="0.2">
      <c r="C96" s="28"/>
    </row>
    <row r="97" spans="3:3" ht="15" customHeight="1" x14ac:dyDescent="0.2">
      <c r="C97" s="28"/>
    </row>
    <row r="98" spans="3:3" ht="15" customHeight="1" x14ac:dyDescent="0.2">
      <c r="C98" s="28"/>
    </row>
    <row r="99" spans="3:3" ht="15" customHeight="1" x14ac:dyDescent="0.2">
      <c r="C99" s="28"/>
    </row>
    <row r="100" spans="3:3" ht="15" customHeight="1" x14ac:dyDescent="0.2">
      <c r="C100" s="28"/>
    </row>
    <row r="101" spans="3:3" ht="15" customHeight="1" x14ac:dyDescent="0.2">
      <c r="C101" s="28"/>
    </row>
    <row r="102" spans="3:3" ht="15" customHeight="1" x14ac:dyDescent="0.2">
      <c r="C102" s="28"/>
    </row>
    <row r="103" spans="3:3" ht="15" customHeight="1" x14ac:dyDescent="0.2">
      <c r="C103" s="28"/>
    </row>
    <row r="104" spans="3:3" ht="15" customHeight="1" x14ac:dyDescent="0.2">
      <c r="C104" s="28"/>
    </row>
    <row r="105" spans="3:3" ht="15" customHeight="1" x14ac:dyDescent="0.2">
      <c r="C105" s="28"/>
    </row>
    <row r="106" spans="3:3" ht="15" customHeight="1" x14ac:dyDescent="0.2">
      <c r="C106" s="28"/>
    </row>
    <row r="107" spans="3:3" ht="15" customHeight="1" x14ac:dyDescent="0.2">
      <c r="C107" s="28"/>
    </row>
    <row r="108" spans="3:3" ht="15" customHeight="1" x14ac:dyDescent="0.2">
      <c r="C108" s="28"/>
    </row>
    <row r="109" spans="3:3" ht="15" customHeight="1" x14ac:dyDescent="0.2">
      <c r="C109" s="28"/>
    </row>
    <row r="110" spans="3:3" ht="15" customHeight="1" x14ac:dyDescent="0.2">
      <c r="C110" s="28"/>
    </row>
    <row r="111" spans="3:3" ht="15" customHeight="1" x14ac:dyDescent="0.2">
      <c r="C111" s="28"/>
    </row>
    <row r="112" spans="3:3" ht="15" customHeight="1" x14ac:dyDescent="0.2">
      <c r="C112" s="28"/>
    </row>
    <row r="113" spans="3:3" ht="15" customHeight="1" x14ac:dyDescent="0.2">
      <c r="C113" s="28"/>
    </row>
    <row r="114" spans="3:3" ht="15" customHeight="1" x14ac:dyDescent="0.2">
      <c r="C114" s="28"/>
    </row>
    <row r="115" spans="3:3" ht="15" customHeight="1" x14ac:dyDescent="0.2">
      <c r="C115" s="28"/>
    </row>
    <row r="116" spans="3:3" ht="15" customHeight="1" x14ac:dyDescent="0.2">
      <c r="C116" s="28"/>
    </row>
    <row r="117" spans="3:3" ht="15" customHeight="1" x14ac:dyDescent="0.2">
      <c r="C117" s="28"/>
    </row>
    <row r="118" spans="3:3" ht="15" customHeight="1" x14ac:dyDescent="0.2">
      <c r="C118" s="28"/>
    </row>
    <row r="119" spans="3:3" ht="15" customHeight="1" x14ac:dyDescent="0.2">
      <c r="C119" s="28"/>
    </row>
    <row r="120" spans="3:3" ht="15" customHeight="1" x14ac:dyDescent="0.2">
      <c r="C120" s="28"/>
    </row>
    <row r="121" spans="3:3" ht="15" customHeight="1" x14ac:dyDescent="0.2">
      <c r="C121" s="28"/>
    </row>
    <row r="122" spans="3:3" ht="15" customHeight="1" x14ac:dyDescent="0.2">
      <c r="C122" s="28"/>
    </row>
    <row r="123" spans="3:3" ht="15" customHeight="1" x14ac:dyDescent="0.2">
      <c r="C123" s="28"/>
    </row>
    <row r="124" spans="3:3" ht="15" customHeight="1" x14ac:dyDescent="0.2">
      <c r="C124" s="28"/>
    </row>
    <row r="125" spans="3:3" ht="15" customHeight="1" x14ac:dyDescent="0.2">
      <c r="C125" s="28"/>
    </row>
    <row r="126" spans="3:3" ht="15" customHeight="1" x14ac:dyDescent="0.2">
      <c r="C126" s="28"/>
    </row>
    <row r="127" spans="3:3" ht="15" customHeight="1" x14ac:dyDescent="0.2">
      <c r="C127" s="28"/>
    </row>
    <row r="128" spans="3:3" ht="15" customHeight="1" x14ac:dyDescent="0.2">
      <c r="C128" s="28"/>
    </row>
    <row r="129" spans="3:3" ht="15" customHeight="1" x14ac:dyDescent="0.2">
      <c r="C129" s="28"/>
    </row>
    <row r="130" spans="3:3" ht="15" customHeight="1" x14ac:dyDescent="0.2">
      <c r="C130" s="28"/>
    </row>
    <row r="131" spans="3:3" ht="15" customHeight="1" x14ac:dyDescent="0.2">
      <c r="C131" s="28"/>
    </row>
    <row r="132" spans="3:3" ht="15" customHeight="1" x14ac:dyDescent="0.2">
      <c r="C132" s="28"/>
    </row>
    <row r="133" spans="3:3" ht="15" customHeight="1" x14ac:dyDescent="0.2">
      <c r="C133" s="28"/>
    </row>
    <row r="134" spans="3:3" ht="15" customHeight="1" x14ac:dyDescent="0.2">
      <c r="C134" s="28"/>
    </row>
    <row r="135" spans="3:3" ht="15" customHeight="1" x14ac:dyDescent="0.2">
      <c r="C135" s="28"/>
    </row>
    <row r="136" spans="3:3" ht="15" customHeight="1" x14ac:dyDescent="0.2">
      <c r="C136" s="28"/>
    </row>
    <row r="137" spans="3:3" ht="15" customHeight="1" x14ac:dyDescent="0.2">
      <c r="C137" s="28"/>
    </row>
    <row r="138" spans="3:3" ht="15" customHeight="1" x14ac:dyDescent="0.2">
      <c r="C138" s="28"/>
    </row>
    <row r="139" spans="3:3" ht="15" customHeight="1" x14ac:dyDescent="0.2">
      <c r="C139" s="28"/>
    </row>
    <row r="140" spans="3:3" ht="15" customHeight="1" x14ac:dyDescent="0.2">
      <c r="C140" s="28"/>
    </row>
    <row r="141" spans="3:3" ht="15" customHeight="1" x14ac:dyDescent="0.2">
      <c r="C141" s="28"/>
    </row>
    <row r="142" spans="3:3" ht="15" customHeight="1" x14ac:dyDescent="0.2">
      <c r="C142" s="28"/>
    </row>
    <row r="143" spans="3:3" ht="15" customHeight="1" x14ac:dyDescent="0.2">
      <c r="C143" s="28"/>
    </row>
    <row r="144" spans="3:3" ht="15" customHeight="1" x14ac:dyDescent="0.2">
      <c r="C144" s="28"/>
    </row>
    <row r="145" spans="3:3" ht="15" customHeight="1" x14ac:dyDescent="0.2">
      <c r="C145" s="28"/>
    </row>
    <row r="146" spans="3:3" ht="15" customHeight="1" x14ac:dyDescent="0.2">
      <c r="C146" s="28"/>
    </row>
    <row r="147" spans="3:3" ht="15" customHeight="1" x14ac:dyDescent="0.2">
      <c r="C147" s="28"/>
    </row>
    <row r="148" spans="3:3" ht="15" customHeight="1" x14ac:dyDescent="0.2">
      <c r="C148" s="28"/>
    </row>
    <row r="149" spans="3:3" ht="15" customHeight="1" x14ac:dyDescent="0.2">
      <c r="C149" s="28"/>
    </row>
    <row r="150" spans="3:3" ht="15" customHeight="1" x14ac:dyDescent="0.2">
      <c r="C150" s="28"/>
    </row>
    <row r="151" spans="3:3" ht="15" customHeight="1" x14ac:dyDescent="0.2">
      <c r="C151" s="28"/>
    </row>
    <row r="152" spans="3:3" ht="15" customHeight="1" x14ac:dyDescent="0.2">
      <c r="C152" s="28"/>
    </row>
    <row r="153" spans="3:3" ht="15" customHeight="1" x14ac:dyDescent="0.2">
      <c r="C153" s="28"/>
    </row>
    <row r="154" spans="3:3" ht="15" customHeight="1" x14ac:dyDescent="0.2">
      <c r="C154" s="28"/>
    </row>
    <row r="155" spans="3:3" ht="15" customHeight="1" x14ac:dyDescent="0.2">
      <c r="C155" s="28"/>
    </row>
    <row r="156" spans="3:3" ht="15" customHeight="1" x14ac:dyDescent="0.2">
      <c r="C156" s="28"/>
    </row>
    <row r="157" spans="3:3" ht="15" customHeight="1" x14ac:dyDescent="0.2">
      <c r="C157" s="28"/>
    </row>
    <row r="158" spans="3:3" ht="15" customHeight="1" x14ac:dyDescent="0.2">
      <c r="C158" s="28"/>
    </row>
    <row r="159" spans="3:3" ht="15" customHeight="1" x14ac:dyDescent="0.2">
      <c r="C159" s="28"/>
    </row>
    <row r="160" spans="3:3" ht="15" customHeight="1" x14ac:dyDescent="0.2">
      <c r="C160" s="28"/>
    </row>
    <row r="161" spans="3:3" ht="15" customHeight="1" x14ac:dyDescent="0.2">
      <c r="C161" s="28"/>
    </row>
    <row r="162" spans="3:3" ht="15" customHeight="1" x14ac:dyDescent="0.2">
      <c r="C162" s="28"/>
    </row>
    <row r="163" spans="3:3" ht="15" customHeight="1" x14ac:dyDescent="0.2">
      <c r="C163" s="28"/>
    </row>
    <row r="164" spans="3:3" ht="15" customHeight="1" x14ac:dyDescent="0.2">
      <c r="C164" s="28"/>
    </row>
    <row r="165" spans="3:3" ht="15" customHeight="1" x14ac:dyDescent="0.2">
      <c r="C165" s="28"/>
    </row>
    <row r="166" spans="3:3" ht="15" customHeight="1" x14ac:dyDescent="0.2">
      <c r="C166" s="28"/>
    </row>
    <row r="167" spans="3:3" ht="15" customHeight="1" x14ac:dyDescent="0.2">
      <c r="C167" s="28"/>
    </row>
    <row r="168" spans="3:3" ht="15" customHeight="1" x14ac:dyDescent="0.2">
      <c r="C168" s="28"/>
    </row>
    <row r="169" spans="3:3" ht="15" customHeight="1" x14ac:dyDescent="0.2">
      <c r="C169" s="28"/>
    </row>
    <row r="170" spans="3:3" ht="15" customHeight="1" x14ac:dyDescent="0.2">
      <c r="C170" s="28"/>
    </row>
    <row r="171" spans="3:3" ht="15" customHeight="1" x14ac:dyDescent="0.2">
      <c r="C171" s="28"/>
    </row>
    <row r="172" spans="3:3" ht="15" customHeight="1" x14ac:dyDescent="0.2">
      <c r="C172" s="28"/>
    </row>
    <row r="173" spans="3:3" ht="15" customHeight="1" x14ac:dyDescent="0.2">
      <c r="C173" s="28"/>
    </row>
    <row r="174" spans="3:3" ht="15" customHeight="1" x14ac:dyDescent="0.2">
      <c r="C174" s="28"/>
    </row>
    <row r="175" spans="3:3" ht="15" customHeight="1" x14ac:dyDescent="0.2">
      <c r="C175" s="28"/>
    </row>
    <row r="176" spans="3:3" ht="15" customHeight="1" x14ac:dyDescent="0.2">
      <c r="C176" s="28"/>
    </row>
    <row r="177" spans="3:3" ht="15" customHeight="1" x14ac:dyDescent="0.2">
      <c r="C177" s="28"/>
    </row>
    <row r="178" spans="3:3" ht="15" customHeight="1" x14ac:dyDescent="0.2">
      <c r="C178" s="28"/>
    </row>
    <row r="179" spans="3:3" ht="15" customHeight="1" x14ac:dyDescent="0.2">
      <c r="C179" s="28"/>
    </row>
    <row r="180" spans="3:3" ht="15" customHeight="1" x14ac:dyDescent="0.2">
      <c r="C180" s="28"/>
    </row>
    <row r="181" spans="3:3" ht="15" customHeight="1" x14ac:dyDescent="0.2">
      <c r="C181" s="28"/>
    </row>
    <row r="182" spans="3:3" ht="15" customHeight="1" x14ac:dyDescent="0.2">
      <c r="C182" s="28"/>
    </row>
    <row r="183" spans="3:3" ht="15" customHeight="1" x14ac:dyDescent="0.2">
      <c r="C183" s="28"/>
    </row>
    <row r="184" spans="3:3" ht="15" customHeight="1" x14ac:dyDescent="0.2">
      <c r="C184" s="28"/>
    </row>
    <row r="185" spans="3:3" ht="15" customHeight="1" x14ac:dyDescent="0.2">
      <c r="C185" s="28"/>
    </row>
    <row r="186" spans="3:3" ht="15" customHeight="1" x14ac:dyDescent="0.2">
      <c r="C186" s="28"/>
    </row>
    <row r="187" spans="3:3" ht="15" customHeight="1" x14ac:dyDescent="0.2">
      <c r="C187" s="28"/>
    </row>
    <row r="188" spans="3:3" ht="15" customHeight="1" x14ac:dyDescent="0.2">
      <c r="C188" s="28"/>
    </row>
    <row r="189" spans="3:3" ht="15" customHeight="1" x14ac:dyDescent="0.2">
      <c r="C189" s="28"/>
    </row>
    <row r="190" spans="3:3" ht="15" customHeight="1" x14ac:dyDescent="0.2">
      <c r="C190" s="28"/>
    </row>
    <row r="191" spans="3:3" ht="15" customHeight="1" x14ac:dyDescent="0.2">
      <c r="C191" s="28"/>
    </row>
    <row r="192" spans="3:3" ht="15" customHeight="1" x14ac:dyDescent="0.2">
      <c r="C192" s="28"/>
    </row>
    <row r="193" spans="3:3" ht="15" customHeight="1" x14ac:dyDescent="0.2">
      <c r="C193" s="28"/>
    </row>
    <row r="194" spans="3:3" ht="15" customHeight="1" x14ac:dyDescent="0.2">
      <c r="C194" s="28"/>
    </row>
    <row r="195" spans="3:3" ht="15" customHeight="1" x14ac:dyDescent="0.2">
      <c r="C195" s="28"/>
    </row>
    <row r="196" spans="3:3" ht="15" customHeight="1" x14ac:dyDescent="0.2">
      <c r="C196" s="28"/>
    </row>
    <row r="197" spans="3:3" ht="15" customHeight="1" x14ac:dyDescent="0.2">
      <c r="C197" s="28"/>
    </row>
    <row r="198" spans="3:3" ht="15" customHeight="1" x14ac:dyDescent="0.2">
      <c r="C198" s="28"/>
    </row>
    <row r="199" spans="3:3" ht="15" customHeight="1" x14ac:dyDescent="0.2">
      <c r="C199" s="28"/>
    </row>
    <row r="200" spans="3:3" ht="15" customHeight="1" x14ac:dyDescent="0.2">
      <c r="C200" s="28"/>
    </row>
    <row r="201" spans="3:3" ht="15" customHeight="1" x14ac:dyDescent="0.2">
      <c r="C201" s="28"/>
    </row>
    <row r="202" spans="3:3" ht="15" customHeight="1" x14ac:dyDescent="0.2">
      <c r="C202" s="28"/>
    </row>
    <row r="203" spans="3:3" ht="15" customHeight="1" x14ac:dyDescent="0.2">
      <c r="C203" s="28"/>
    </row>
    <row r="204" spans="3:3" ht="15" customHeight="1" x14ac:dyDescent="0.2">
      <c r="C204" s="28"/>
    </row>
    <row r="205" spans="3:3" ht="15" customHeight="1" x14ac:dyDescent="0.2">
      <c r="C205" s="28"/>
    </row>
    <row r="206" spans="3:3" ht="15" customHeight="1" x14ac:dyDescent="0.2">
      <c r="C206" s="28"/>
    </row>
    <row r="207" spans="3:3" ht="15" customHeight="1" x14ac:dyDescent="0.2">
      <c r="C207" s="28"/>
    </row>
    <row r="208" spans="3:3" ht="15" customHeight="1" x14ac:dyDescent="0.2">
      <c r="C208" s="28"/>
    </row>
    <row r="209" spans="3:3" ht="15" customHeight="1" x14ac:dyDescent="0.2">
      <c r="C209" s="28"/>
    </row>
    <row r="210" spans="3:3" ht="15" customHeight="1" x14ac:dyDescent="0.2">
      <c r="C210" s="28"/>
    </row>
    <row r="211" spans="3:3" ht="15" customHeight="1" x14ac:dyDescent="0.2">
      <c r="C211" s="28"/>
    </row>
    <row r="212" spans="3:3" ht="15" customHeight="1" x14ac:dyDescent="0.2">
      <c r="C212" s="28"/>
    </row>
    <row r="213" spans="3:3" ht="15" customHeight="1" x14ac:dyDescent="0.2">
      <c r="C213" s="28"/>
    </row>
    <row r="214" spans="3:3" ht="15" customHeight="1" x14ac:dyDescent="0.2">
      <c r="C214" s="28"/>
    </row>
    <row r="215" spans="3:3" ht="15" customHeight="1" x14ac:dyDescent="0.2">
      <c r="C215" s="28"/>
    </row>
    <row r="216" spans="3:3" ht="15" customHeight="1" x14ac:dyDescent="0.2">
      <c r="C216" s="28"/>
    </row>
    <row r="217" spans="3:3" ht="15" customHeight="1" x14ac:dyDescent="0.2">
      <c r="C217" s="28"/>
    </row>
    <row r="218" spans="3:3" ht="15" customHeight="1" x14ac:dyDescent="0.2">
      <c r="C218" s="28"/>
    </row>
    <row r="219" spans="3:3" ht="15" customHeight="1" x14ac:dyDescent="0.2">
      <c r="C219" s="28"/>
    </row>
    <row r="220" spans="3:3" ht="15" customHeight="1" x14ac:dyDescent="0.2">
      <c r="C220" s="28"/>
    </row>
    <row r="221" spans="3:3" ht="15" customHeight="1" x14ac:dyDescent="0.2">
      <c r="C221" s="28"/>
    </row>
    <row r="222" spans="3:3" ht="15" customHeight="1" x14ac:dyDescent="0.2">
      <c r="C222" s="28"/>
    </row>
    <row r="223" spans="3:3" ht="15" customHeight="1" x14ac:dyDescent="0.2">
      <c r="C223" s="28"/>
    </row>
    <row r="224" spans="3:3" ht="15" customHeight="1" x14ac:dyDescent="0.2">
      <c r="C224" s="28"/>
    </row>
    <row r="225" spans="3:3" ht="15" customHeight="1" x14ac:dyDescent="0.2">
      <c r="C225" s="28"/>
    </row>
    <row r="226" spans="3:3" ht="15" customHeight="1" x14ac:dyDescent="0.2">
      <c r="C226" s="28"/>
    </row>
    <row r="227" spans="3:3" ht="15" customHeight="1" x14ac:dyDescent="0.2">
      <c r="C227" s="28"/>
    </row>
    <row r="228" spans="3:3" ht="15" customHeight="1" x14ac:dyDescent="0.2">
      <c r="C228" s="28"/>
    </row>
    <row r="229" spans="3:3" ht="15" customHeight="1" x14ac:dyDescent="0.2">
      <c r="C229" s="28"/>
    </row>
    <row r="230" spans="3:3" ht="15" customHeight="1" x14ac:dyDescent="0.2">
      <c r="C230" s="28"/>
    </row>
    <row r="231" spans="3:3" ht="15" customHeight="1" x14ac:dyDescent="0.2">
      <c r="C231" s="28"/>
    </row>
    <row r="232" spans="3:3" ht="15" customHeight="1" x14ac:dyDescent="0.2">
      <c r="C232" s="28"/>
    </row>
    <row r="233" spans="3:3" ht="15" customHeight="1" x14ac:dyDescent="0.2">
      <c r="C233" s="28"/>
    </row>
    <row r="234" spans="3:3" ht="15" customHeight="1" x14ac:dyDescent="0.2">
      <c r="C234" s="28"/>
    </row>
    <row r="235" spans="3:3" ht="15" customHeight="1" x14ac:dyDescent="0.2">
      <c r="C235" s="28"/>
    </row>
    <row r="236" spans="3:3" ht="15" customHeight="1" x14ac:dyDescent="0.2">
      <c r="C236" s="28"/>
    </row>
    <row r="237" spans="3:3" ht="15" customHeight="1" x14ac:dyDescent="0.2">
      <c r="C237" s="28"/>
    </row>
    <row r="238" spans="3:3" ht="15" customHeight="1" x14ac:dyDescent="0.2">
      <c r="C238" s="28"/>
    </row>
    <row r="239" spans="3:3" ht="15" customHeight="1" x14ac:dyDescent="0.2">
      <c r="C239" s="28"/>
    </row>
    <row r="240" spans="3:3" ht="15" customHeight="1" x14ac:dyDescent="0.2">
      <c r="C240" s="28"/>
    </row>
    <row r="241" spans="3:3" ht="15" customHeight="1" x14ac:dyDescent="0.2">
      <c r="C241" s="28"/>
    </row>
    <row r="242" spans="3:3" ht="15" customHeight="1" x14ac:dyDescent="0.2">
      <c r="C242" s="28"/>
    </row>
    <row r="243" spans="3:3" ht="15" customHeight="1" x14ac:dyDescent="0.2">
      <c r="C243" s="28"/>
    </row>
    <row r="244" spans="3:3" ht="15" customHeight="1" x14ac:dyDescent="0.2">
      <c r="C244" s="28"/>
    </row>
    <row r="245" spans="3:3" ht="15" customHeight="1" x14ac:dyDescent="0.2">
      <c r="C245" s="28"/>
    </row>
    <row r="246" spans="3:3" ht="15" customHeight="1" x14ac:dyDescent="0.2">
      <c r="C246" s="28"/>
    </row>
    <row r="247" spans="3:3" ht="15" customHeight="1" x14ac:dyDescent="0.2">
      <c r="C247" s="28"/>
    </row>
    <row r="248" spans="3:3" ht="15" customHeight="1" x14ac:dyDescent="0.2">
      <c r="C248" s="28"/>
    </row>
    <row r="249" spans="3:3" ht="15" customHeight="1" x14ac:dyDescent="0.2">
      <c r="C249" s="28"/>
    </row>
    <row r="250" spans="3:3" ht="15" customHeight="1" x14ac:dyDescent="0.2">
      <c r="C250" s="28"/>
    </row>
    <row r="251" spans="3:3" ht="15" customHeight="1" x14ac:dyDescent="0.2">
      <c r="C251" s="28"/>
    </row>
    <row r="252" spans="3:3" ht="15" customHeight="1" x14ac:dyDescent="0.2">
      <c r="C252" s="28"/>
    </row>
    <row r="253" spans="3:3" ht="15" customHeight="1" x14ac:dyDescent="0.2">
      <c r="C253" s="28"/>
    </row>
    <row r="254" spans="3:3" ht="15" customHeight="1" x14ac:dyDescent="0.2">
      <c r="C254" s="28"/>
    </row>
    <row r="255" spans="3:3" ht="15" customHeight="1" x14ac:dyDescent="0.2">
      <c r="C255" s="28"/>
    </row>
    <row r="256" spans="3:3" ht="15" customHeight="1" x14ac:dyDescent="0.2">
      <c r="C256" s="28"/>
    </row>
    <row r="257" spans="3:3" ht="15" customHeight="1" x14ac:dyDescent="0.2">
      <c r="C257" s="28"/>
    </row>
    <row r="258" spans="3:3" ht="15" customHeight="1" x14ac:dyDescent="0.2">
      <c r="C258" s="28"/>
    </row>
    <row r="259" spans="3:3" ht="15" customHeight="1" x14ac:dyDescent="0.2">
      <c r="C259" s="28"/>
    </row>
    <row r="260" spans="3:3" ht="15" customHeight="1" x14ac:dyDescent="0.2">
      <c r="C260" s="28"/>
    </row>
    <row r="261" spans="3:3" ht="15" customHeight="1" x14ac:dyDescent="0.2">
      <c r="C261" s="28"/>
    </row>
    <row r="262" spans="3:3" ht="15" customHeight="1" x14ac:dyDescent="0.2">
      <c r="C262" s="28"/>
    </row>
    <row r="263" spans="3:3" ht="15" customHeight="1" x14ac:dyDescent="0.2">
      <c r="C263" s="28"/>
    </row>
    <row r="264" spans="3:3" ht="15" customHeight="1" x14ac:dyDescent="0.2">
      <c r="C264" s="28"/>
    </row>
    <row r="265" spans="3:3" ht="15" customHeight="1" x14ac:dyDescent="0.2">
      <c r="C265" s="28"/>
    </row>
    <row r="266" spans="3:3" ht="15" customHeight="1" x14ac:dyDescent="0.2">
      <c r="C266" s="28"/>
    </row>
    <row r="267" spans="3:3" ht="15" customHeight="1" x14ac:dyDescent="0.2">
      <c r="C267" s="28"/>
    </row>
    <row r="268" spans="3:3" ht="15" customHeight="1" x14ac:dyDescent="0.2">
      <c r="C268" s="28"/>
    </row>
    <row r="269" spans="3:3" ht="15" customHeight="1" x14ac:dyDescent="0.2">
      <c r="C269" s="28"/>
    </row>
    <row r="270" spans="3:3" ht="15" customHeight="1" x14ac:dyDescent="0.2">
      <c r="C270" s="28"/>
    </row>
    <row r="271" spans="3:3" ht="15" customHeight="1" x14ac:dyDescent="0.2">
      <c r="C271" s="28"/>
    </row>
    <row r="272" spans="3:3" ht="15" customHeight="1" x14ac:dyDescent="0.2">
      <c r="C272" s="28"/>
    </row>
    <row r="273" spans="3:3" ht="15" customHeight="1" x14ac:dyDescent="0.2">
      <c r="C273" s="28"/>
    </row>
    <row r="274" spans="3:3" ht="15" customHeight="1" x14ac:dyDescent="0.2">
      <c r="C274" s="28"/>
    </row>
    <row r="275" spans="3:3" ht="15" customHeight="1" x14ac:dyDescent="0.2">
      <c r="C275" s="28"/>
    </row>
    <row r="276" spans="3:3" ht="15" customHeight="1" x14ac:dyDescent="0.2">
      <c r="C276" s="28"/>
    </row>
    <row r="277" spans="3:3" ht="15" customHeight="1" x14ac:dyDescent="0.2">
      <c r="C277" s="28"/>
    </row>
    <row r="278" spans="3:3" ht="15" customHeight="1" x14ac:dyDescent="0.2">
      <c r="C278" s="28"/>
    </row>
    <row r="279" spans="3:3" ht="15" customHeight="1" x14ac:dyDescent="0.2">
      <c r="C279" s="28"/>
    </row>
    <row r="280" spans="3:3" ht="15" customHeight="1" x14ac:dyDescent="0.2">
      <c r="C280" s="28"/>
    </row>
    <row r="281" spans="3:3" ht="15" customHeight="1" x14ac:dyDescent="0.2">
      <c r="C281" s="28"/>
    </row>
    <row r="282" spans="3:3" ht="15" customHeight="1" x14ac:dyDescent="0.2">
      <c r="C282" s="28"/>
    </row>
    <row r="283" spans="3:3" ht="15" customHeight="1" x14ac:dyDescent="0.2">
      <c r="C283" s="28"/>
    </row>
    <row r="284" spans="3:3" ht="15" customHeight="1" x14ac:dyDescent="0.2">
      <c r="C284" s="28"/>
    </row>
    <row r="285" spans="3:3" ht="15" customHeight="1" x14ac:dyDescent="0.2">
      <c r="C285" s="28"/>
    </row>
    <row r="286" spans="3:3" ht="15" customHeight="1" x14ac:dyDescent="0.2">
      <c r="C286" s="28"/>
    </row>
    <row r="287" spans="3:3" ht="15" customHeight="1" x14ac:dyDescent="0.2">
      <c r="C287" s="28"/>
    </row>
    <row r="288" spans="3:3" ht="15" customHeight="1" x14ac:dyDescent="0.2">
      <c r="C288" s="28"/>
    </row>
    <row r="289" spans="3:3" ht="15" customHeight="1" x14ac:dyDescent="0.2">
      <c r="C289" s="28"/>
    </row>
    <row r="290" spans="3:3" ht="15" customHeight="1" x14ac:dyDescent="0.2">
      <c r="C290" s="28"/>
    </row>
    <row r="291" spans="3:3" ht="15" customHeight="1" x14ac:dyDescent="0.2">
      <c r="C291" s="28"/>
    </row>
    <row r="292" spans="3:3" ht="15" customHeight="1" x14ac:dyDescent="0.2">
      <c r="C292" s="28"/>
    </row>
    <row r="293" spans="3:3" ht="15" customHeight="1" x14ac:dyDescent="0.2">
      <c r="C293" s="28"/>
    </row>
    <row r="294" spans="3:3" ht="15" customHeight="1" x14ac:dyDescent="0.2">
      <c r="C294" s="28"/>
    </row>
    <row r="295" spans="3:3" ht="15" customHeight="1" x14ac:dyDescent="0.2">
      <c r="C295" s="28"/>
    </row>
    <row r="296" spans="3:3" ht="15" customHeight="1" x14ac:dyDescent="0.2">
      <c r="C296" s="28"/>
    </row>
    <row r="297" spans="3:3" ht="15" customHeight="1" x14ac:dyDescent="0.2">
      <c r="C297" s="28"/>
    </row>
    <row r="298" spans="3:3" ht="15" customHeight="1" x14ac:dyDescent="0.2">
      <c r="C298" s="28"/>
    </row>
    <row r="299" spans="3:3" ht="15" customHeight="1" x14ac:dyDescent="0.2">
      <c r="C299" s="28"/>
    </row>
    <row r="300" spans="3:3" ht="15" customHeight="1" x14ac:dyDescent="0.2">
      <c r="C300" s="28"/>
    </row>
    <row r="301" spans="3:3" ht="15" customHeight="1" x14ac:dyDescent="0.2">
      <c r="C301" s="28"/>
    </row>
    <row r="302" spans="3:3" ht="15" customHeight="1" x14ac:dyDescent="0.2">
      <c r="C302" s="28"/>
    </row>
    <row r="303" spans="3:3" ht="15" customHeight="1" x14ac:dyDescent="0.2">
      <c r="C303" s="28"/>
    </row>
    <row r="304" spans="3:3" ht="15" customHeight="1" x14ac:dyDescent="0.2">
      <c r="C304" s="28"/>
    </row>
    <row r="305" spans="3:3" ht="15" customHeight="1" x14ac:dyDescent="0.2">
      <c r="C305" s="28"/>
    </row>
    <row r="306" spans="3:3" ht="15" customHeight="1" x14ac:dyDescent="0.2">
      <c r="C306" s="28"/>
    </row>
    <row r="307" spans="3:3" ht="15" customHeight="1" x14ac:dyDescent="0.2">
      <c r="C307" s="28"/>
    </row>
    <row r="308" spans="3:3" ht="15" customHeight="1" x14ac:dyDescent="0.2">
      <c r="C308" s="28"/>
    </row>
    <row r="309" spans="3:3" ht="15" customHeight="1" x14ac:dyDescent="0.2">
      <c r="C309" s="28"/>
    </row>
    <row r="310" spans="3:3" ht="15" customHeight="1" x14ac:dyDescent="0.2">
      <c r="C310" s="28"/>
    </row>
    <row r="311" spans="3:3" ht="15" customHeight="1" x14ac:dyDescent="0.2">
      <c r="C311" s="28"/>
    </row>
    <row r="312" spans="3:3" ht="15" customHeight="1" x14ac:dyDescent="0.2">
      <c r="C312" s="28"/>
    </row>
    <row r="313" spans="3:3" ht="15" customHeight="1" x14ac:dyDescent="0.2">
      <c r="C313" s="28"/>
    </row>
    <row r="314" spans="3:3" ht="15" customHeight="1" x14ac:dyDescent="0.2">
      <c r="C314" s="28"/>
    </row>
    <row r="315" spans="3:3" ht="15" customHeight="1" x14ac:dyDescent="0.2">
      <c r="C315" s="28"/>
    </row>
    <row r="316" spans="3:3" ht="15" customHeight="1" x14ac:dyDescent="0.2">
      <c r="C316" s="28"/>
    </row>
    <row r="317" spans="3:3" ht="15" customHeight="1" x14ac:dyDescent="0.2">
      <c r="C317" s="28"/>
    </row>
    <row r="318" spans="3:3" ht="15" customHeight="1" x14ac:dyDescent="0.2">
      <c r="C318" s="28"/>
    </row>
    <row r="319" spans="3:3" ht="15" customHeight="1" x14ac:dyDescent="0.2">
      <c r="C319" s="28"/>
    </row>
    <row r="320" spans="3:3" ht="15" customHeight="1" x14ac:dyDescent="0.2">
      <c r="C320" s="28"/>
    </row>
    <row r="321" spans="3:3" ht="15" customHeight="1" x14ac:dyDescent="0.2">
      <c r="C321" s="28"/>
    </row>
    <row r="322" spans="3:3" ht="15" customHeight="1" x14ac:dyDescent="0.2">
      <c r="C322" s="28"/>
    </row>
    <row r="323" spans="3:3" ht="15" customHeight="1" x14ac:dyDescent="0.2">
      <c r="C323" s="28"/>
    </row>
    <row r="324" spans="3:3" ht="15" customHeight="1" x14ac:dyDescent="0.2">
      <c r="C324" s="28"/>
    </row>
    <row r="325" spans="3:3" ht="15" customHeight="1" x14ac:dyDescent="0.2">
      <c r="C325" s="28"/>
    </row>
    <row r="326" spans="3:3" ht="15" customHeight="1" x14ac:dyDescent="0.2">
      <c r="C326" s="28"/>
    </row>
    <row r="327" spans="3:3" ht="15" customHeight="1" x14ac:dyDescent="0.2">
      <c r="C327" s="28"/>
    </row>
    <row r="328" spans="3:3" ht="15" customHeight="1" x14ac:dyDescent="0.2">
      <c r="C328" s="28"/>
    </row>
    <row r="329" spans="3:3" ht="15" customHeight="1" x14ac:dyDescent="0.2">
      <c r="C329" s="28"/>
    </row>
    <row r="330" spans="3:3" ht="15" customHeight="1" x14ac:dyDescent="0.2">
      <c r="C330" s="28"/>
    </row>
    <row r="331" spans="3:3" ht="15" customHeight="1" x14ac:dyDescent="0.2">
      <c r="C331" s="28"/>
    </row>
    <row r="332" spans="3:3" ht="15" customHeight="1" x14ac:dyDescent="0.2">
      <c r="C332" s="28"/>
    </row>
    <row r="333" spans="3:3" ht="15" customHeight="1" x14ac:dyDescent="0.2">
      <c r="C333" s="28"/>
    </row>
    <row r="334" spans="3:3" ht="15" customHeight="1" x14ac:dyDescent="0.2">
      <c r="C334" s="28"/>
    </row>
    <row r="335" spans="3:3" ht="15" customHeight="1" x14ac:dyDescent="0.2">
      <c r="C335" s="28"/>
    </row>
    <row r="336" spans="3:3" ht="15" customHeight="1" x14ac:dyDescent="0.2">
      <c r="C336" s="28"/>
    </row>
    <row r="337" spans="3:3" ht="15" customHeight="1" x14ac:dyDescent="0.2">
      <c r="C337" s="28"/>
    </row>
    <row r="338" spans="3:3" ht="15" customHeight="1" x14ac:dyDescent="0.2">
      <c r="C338" s="28"/>
    </row>
    <row r="339" spans="3:3" ht="15" customHeight="1" x14ac:dyDescent="0.2">
      <c r="C339" s="28"/>
    </row>
    <row r="340" spans="3:3" ht="15" customHeight="1" x14ac:dyDescent="0.2">
      <c r="C340" s="28"/>
    </row>
    <row r="341" spans="3:3" ht="15" customHeight="1" x14ac:dyDescent="0.2">
      <c r="C341" s="28"/>
    </row>
    <row r="342" spans="3:3" ht="15" customHeight="1" x14ac:dyDescent="0.2">
      <c r="C342" s="28"/>
    </row>
    <row r="343" spans="3:3" ht="15" customHeight="1" x14ac:dyDescent="0.2">
      <c r="C343" s="28"/>
    </row>
    <row r="344" spans="3:3" ht="15" customHeight="1" x14ac:dyDescent="0.2">
      <c r="C344" s="28"/>
    </row>
    <row r="345" spans="3:3" ht="15" customHeight="1" x14ac:dyDescent="0.2">
      <c r="C345" s="28"/>
    </row>
    <row r="346" spans="3:3" ht="15" customHeight="1" x14ac:dyDescent="0.2">
      <c r="C346" s="28"/>
    </row>
    <row r="347" spans="3:3" ht="15" customHeight="1" x14ac:dyDescent="0.2">
      <c r="C347" s="28"/>
    </row>
    <row r="348" spans="3:3" ht="15" customHeight="1" x14ac:dyDescent="0.2">
      <c r="C348" s="28"/>
    </row>
    <row r="349" spans="3:3" ht="15" customHeight="1" x14ac:dyDescent="0.2">
      <c r="C349" s="28"/>
    </row>
    <row r="350" spans="3:3" ht="15" customHeight="1" x14ac:dyDescent="0.2">
      <c r="C350" s="28"/>
    </row>
    <row r="351" spans="3:3" ht="15" customHeight="1" x14ac:dyDescent="0.2">
      <c r="C351" s="28"/>
    </row>
    <row r="352" spans="3:3" ht="15" customHeight="1" x14ac:dyDescent="0.2">
      <c r="C352" s="28"/>
    </row>
    <row r="353" spans="3:3" ht="15" customHeight="1" x14ac:dyDescent="0.2">
      <c r="C353" s="28"/>
    </row>
    <row r="354" spans="3:3" ht="15" customHeight="1" x14ac:dyDescent="0.2">
      <c r="C354" s="28"/>
    </row>
    <row r="355" spans="3:3" ht="15" customHeight="1" x14ac:dyDescent="0.2">
      <c r="C355" s="28"/>
    </row>
    <row r="356" spans="3:3" ht="15" customHeight="1" x14ac:dyDescent="0.2">
      <c r="C356" s="28"/>
    </row>
    <row r="357" spans="3:3" ht="15" customHeight="1" x14ac:dyDescent="0.2">
      <c r="C357" s="28"/>
    </row>
    <row r="358" spans="3:3" ht="15" customHeight="1" x14ac:dyDescent="0.2">
      <c r="C358" s="28"/>
    </row>
    <row r="359" spans="3:3" ht="15" customHeight="1" x14ac:dyDescent="0.2">
      <c r="C359" s="28"/>
    </row>
    <row r="360" spans="3:3" ht="15" customHeight="1" x14ac:dyDescent="0.2">
      <c r="C360" s="28"/>
    </row>
    <row r="361" spans="3:3" ht="15" customHeight="1" x14ac:dyDescent="0.2">
      <c r="C361" s="28"/>
    </row>
    <row r="362" spans="3:3" ht="15" customHeight="1" x14ac:dyDescent="0.2">
      <c r="C362" s="28"/>
    </row>
    <row r="363" spans="3:3" ht="15" customHeight="1" x14ac:dyDescent="0.2">
      <c r="C363" s="28"/>
    </row>
    <row r="364" spans="3:3" ht="15" customHeight="1" x14ac:dyDescent="0.2">
      <c r="C364" s="28"/>
    </row>
    <row r="365" spans="3:3" ht="15" customHeight="1" x14ac:dyDescent="0.2">
      <c r="C365" s="28"/>
    </row>
    <row r="366" spans="3:3" ht="15" customHeight="1" x14ac:dyDescent="0.2">
      <c r="C366" s="28"/>
    </row>
    <row r="367" spans="3:3" ht="15" customHeight="1" x14ac:dyDescent="0.2">
      <c r="C367" s="28"/>
    </row>
    <row r="368" spans="3:3" ht="15" customHeight="1" x14ac:dyDescent="0.2">
      <c r="C368" s="28"/>
    </row>
    <row r="369" spans="3:3" ht="15" customHeight="1" x14ac:dyDescent="0.2">
      <c r="C369" s="28"/>
    </row>
    <row r="370" spans="3:3" ht="15" customHeight="1" x14ac:dyDescent="0.2">
      <c r="C370" s="28"/>
    </row>
    <row r="371" spans="3:3" ht="15" customHeight="1" x14ac:dyDescent="0.2">
      <c r="C371" s="28"/>
    </row>
    <row r="372" spans="3:3" ht="15" customHeight="1" x14ac:dyDescent="0.2">
      <c r="C372" s="28"/>
    </row>
    <row r="373" spans="3:3" ht="15" customHeight="1" x14ac:dyDescent="0.2">
      <c r="C373" s="28"/>
    </row>
    <row r="374" spans="3:3" ht="15" customHeight="1" x14ac:dyDescent="0.2">
      <c r="C374" s="28"/>
    </row>
    <row r="375" spans="3:3" ht="15" customHeight="1" x14ac:dyDescent="0.2">
      <c r="C375" s="28"/>
    </row>
    <row r="376" spans="3:3" ht="15" customHeight="1" x14ac:dyDescent="0.2">
      <c r="C376" s="28"/>
    </row>
    <row r="377" spans="3:3" ht="15" customHeight="1" x14ac:dyDescent="0.2">
      <c r="C377" s="28"/>
    </row>
    <row r="378" spans="3:3" ht="15" customHeight="1" x14ac:dyDescent="0.2">
      <c r="C378" s="28"/>
    </row>
    <row r="379" spans="3:3" ht="15" customHeight="1" x14ac:dyDescent="0.2">
      <c r="C379" s="28"/>
    </row>
    <row r="380" spans="3:3" ht="15" customHeight="1" x14ac:dyDescent="0.2">
      <c r="C380" s="28"/>
    </row>
    <row r="381" spans="3:3" ht="15" customHeight="1" x14ac:dyDescent="0.2">
      <c r="C381" s="28"/>
    </row>
    <row r="382" spans="3:3" ht="15" customHeight="1" x14ac:dyDescent="0.2">
      <c r="C382" s="28"/>
    </row>
    <row r="383" spans="3:3" ht="15" customHeight="1" x14ac:dyDescent="0.2">
      <c r="C383" s="28"/>
    </row>
    <row r="384" spans="3:3" ht="15" customHeight="1" x14ac:dyDescent="0.2">
      <c r="C384" s="28"/>
    </row>
    <row r="385" spans="3:3" ht="15" customHeight="1" x14ac:dyDescent="0.2">
      <c r="C385" s="28"/>
    </row>
    <row r="386" spans="3:3" ht="15" customHeight="1" x14ac:dyDescent="0.2">
      <c r="C386" s="28"/>
    </row>
    <row r="387" spans="3:3" ht="15" customHeight="1" x14ac:dyDescent="0.2">
      <c r="C387" s="28"/>
    </row>
    <row r="388" spans="3:3" ht="15" customHeight="1" x14ac:dyDescent="0.2">
      <c r="C388" s="28"/>
    </row>
    <row r="389" spans="3:3" ht="15" customHeight="1" x14ac:dyDescent="0.2">
      <c r="C389" s="28"/>
    </row>
    <row r="390" spans="3:3" ht="15" customHeight="1" x14ac:dyDescent="0.2">
      <c r="C390" s="28"/>
    </row>
    <row r="391" spans="3:3" ht="15" customHeight="1" x14ac:dyDescent="0.2">
      <c r="C391" s="28"/>
    </row>
    <row r="392" spans="3:3" ht="15" customHeight="1" x14ac:dyDescent="0.2">
      <c r="C392" s="28"/>
    </row>
    <row r="393" spans="3:3" ht="15" customHeight="1" x14ac:dyDescent="0.2">
      <c r="C393" s="28"/>
    </row>
    <row r="394" spans="3:3" ht="15" customHeight="1" x14ac:dyDescent="0.2">
      <c r="C394" s="28"/>
    </row>
    <row r="395" spans="3:3" ht="15" customHeight="1" x14ac:dyDescent="0.2">
      <c r="C395" s="28"/>
    </row>
    <row r="396" spans="3:3" ht="15" customHeight="1" x14ac:dyDescent="0.2">
      <c r="C396" s="28"/>
    </row>
    <row r="397" spans="3:3" ht="15" customHeight="1" x14ac:dyDescent="0.2">
      <c r="C397" s="28"/>
    </row>
    <row r="398" spans="3:3" ht="15" customHeight="1" x14ac:dyDescent="0.2">
      <c r="C398" s="28"/>
    </row>
    <row r="399" spans="3:3" ht="15" customHeight="1" x14ac:dyDescent="0.2">
      <c r="C399" s="28"/>
    </row>
    <row r="400" spans="3:3" ht="15" customHeight="1" x14ac:dyDescent="0.2">
      <c r="C400" s="28"/>
    </row>
    <row r="401" spans="3:3" ht="15" customHeight="1" x14ac:dyDescent="0.2">
      <c r="C401" s="28"/>
    </row>
    <row r="402" spans="3:3" ht="15" customHeight="1" x14ac:dyDescent="0.2">
      <c r="C402" s="28"/>
    </row>
    <row r="403" spans="3:3" ht="15" customHeight="1" x14ac:dyDescent="0.2">
      <c r="C403" s="28"/>
    </row>
    <row r="404" spans="3:3" ht="15" customHeight="1" x14ac:dyDescent="0.2">
      <c r="C404" s="28"/>
    </row>
    <row r="405" spans="3:3" ht="15" customHeight="1" x14ac:dyDescent="0.2">
      <c r="C405" s="28"/>
    </row>
    <row r="406" spans="3:3" ht="15" customHeight="1" x14ac:dyDescent="0.2">
      <c r="C406" s="28"/>
    </row>
    <row r="407" spans="3:3" ht="15" customHeight="1" x14ac:dyDescent="0.2">
      <c r="C407" s="28"/>
    </row>
    <row r="408" spans="3:3" ht="15" customHeight="1" x14ac:dyDescent="0.2">
      <c r="C408" s="28"/>
    </row>
    <row r="409" spans="3:3" ht="15" customHeight="1" x14ac:dyDescent="0.2">
      <c r="C409" s="28"/>
    </row>
    <row r="410" spans="3:3" ht="15" customHeight="1" x14ac:dyDescent="0.2">
      <c r="C410" s="28"/>
    </row>
    <row r="411" spans="3:3" ht="15" customHeight="1" x14ac:dyDescent="0.2">
      <c r="C411" s="28"/>
    </row>
    <row r="412" spans="3:3" ht="15" customHeight="1" x14ac:dyDescent="0.2">
      <c r="C412" s="28"/>
    </row>
    <row r="413" spans="3:3" ht="15" customHeight="1" x14ac:dyDescent="0.2">
      <c r="C413" s="28"/>
    </row>
    <row r="414" spans="3:3" ht="15" customHeight="1" x14ac:dyDescent="0.2">
      <c r="C414" s="28"/>
    </row>
    <row r="415" spans="3:3" ht="15" customHeight="1" x14ac:dyDescent="0.2">
      <c r="C415" s="28"/>
    </row>
    <row r="416" spans="3:3" ht="15" customHeight="1" x14ac:dyDescent="0.2">
      <c r="C416" s="28"/>
    </row>
    <row r="417" spans="3:3" ht="15" customHeight="1" x14ac:dyDescent="0.2">
      <c r="C417" s="28"/>
    </row>
    <row r="418" spans="3:3" ht="15" customHeight="1" x14ac:dyDescent="0.2">
      <c r="C418" s="28"/>
    </row>
    <row r="419" spans="3:3" ht="15" customHeight="1" x14ac:dyDescent="0.2">
      <c r="C419" s="28"/>
    </row>
    <row r="420" spans="3:3" ht="15" customHeight="1" x14ac:dyDescent="0.2">
      <c r="C420" s="28"/>
    </row>
    <row r="421" spans="3:3" ht="15" customHeight="1" x14ac:dyDescent="0.2">
      <c r="C421" s="28"/>
    </row>
    <row r="422" spans="3:3" ht="15" customHeight="1" x14ac:dyDescent="0.2">
      <c r="C422" s="28"/>
    </row>
    <row r="423" spans="3:3" ht="15" customHeight="1" x14ac:dyDescent="0.2">
      <c r="C423" s="28"/>
    </row>
    <row r="424" spans="3:3" ht="15" customHeight="1" x14ac:dyDescent="0.2">
      <c r="C424" s="28"/>
    </row>
    <row r="425" spans="3:3" ht="15" customHeight="1" x14ac:dyDescent="0.2">
      <c r="C425" s="28"/>
    </row>
    <row r="426" spans="3:3" ht="15" customHeight="1" x14ac:dyDescent="0.2">
      <c r="C426" s="28"/>
    </row>
    <row r="427" spans="3:3" ht="15" customHeight="1" x14ac:dyDescent="0.2">
      <c r="C427" s="28"/>
    </row>
    <row r="428" spans="3:3" ht="15" customHeight="1" x14ac:dyDescent="0.2">
      <c r="C428" s="28"/>
    </row>
    <row r="429" spans="3:3" ht="15" customHeight="1" x14ac:dyDescent="0.2">
      <c r="C429" s="28"/>
    </row>
    <row r="430" spans="3:3" ht="15" customHeight="1" x14ac:dyDescent="0.2">
      <c r="C430" s="28"/>
    </row>
    <row r="431" spans="3:3" ht="15" customHeight="1" x14ac:dyDescent="0.2">
      <c r="C431" s="28"/>
    </row>
    <row r="432" spans="3:3" ht="15" customHeight="1" x14ac:dyDescent="0.2">
      <c r="C432" s="28"/>
    </row>
    <row r="433" spans="3:3" ht="15" customHeight="1" x14ac:dyDescent="0.2">
      <c r="C433" s="28"/>
    </row>
    <row r="434" spans="3:3" ht="15" customHeight="1" x14ac:dyDescent="0.2">
      <c r="C434" s="28"/>
    </row>
    <row r="435" spans="3:3" ht="15" customHeight="1" x14ac:dyDescent="0.2">
      <c r="C435" s="28"/>
    </row>
    <row r="436" spans="3:3" ht="15" customHeight="1" x14ac:dyDescent="0.2">
      <c r="C436" s="28"/>
    </row>
    <row r="437" spans="3:3" ht="15" customHeight="1" x14ac:dyDescent="0.2">
      <c r="C437" s="28"/>
    </row>
    <row r="438" spans="3:3" ht="15" customHeight="1" x14ac:dyDescent="0.2">
      <c r="C438" s="28"/>
    </row>
    <row r="439" spans="3:3" ht="15" customHeight="1" x14ac:dyDescent="0.2">
      <c r="C439" s="28"/>
    </row>
    <row r="440" spans="3:3" ht="15" customHeight="1" x14ac:dyDescent="0.2">
      <c r="C440" s="28"/>
    </row>
    <row r="441" spans="3:3" ht="15" customHeight="1" x14ac:dyDescent="0.2">
      <c r="C441" s="28"/>
    </row>
    <row r="442" spans="3:3" ht="15" customHeight="1" x14ac:dyDescent="0.2">
      <c r="C442" s="28"/>
    </row>
    <row r="443" spans="3:3" ht="15" customHeight="1" x14ac:dyDescent="0.2">
      <c r="C443" s="28"/>
    </row>
    <row r="444" spans="3:3" ht="15" customHeight="1" x14ac:dyDescent="0.2">
      <c r="C444" s="28"/>
    </row>
    <row r="445" spans="3:3" ht="15" customHeight="1" x14ac:dyDescent="0.2">
      <c r="C445" s="28"/>
    </row>
    <row r="446" spans="3:3" ht="15" customHeight="1" x14ac:dyDescent="0.2">
      <c r="C446" s="28"/>
    </row>
    <row r="447" spans="3:3" ht="15" customHeight="1" x14ac:dyDescent="0.2">
      <c r="C447" s="28"/>
    </row>
    <row r="448" spans="3:3" ht="15" customHeight="1" x14ac:dyDescent="0.2">
      <c r="C448" s="28"/>
    </row>
    <row r="449" spans="3:3" ht="15" customHeight="1" x14ac:dyDescent="0.2">
      <c r="C449" s="28"/>
    </row>
    <row r="450" spans="3:3" ht="15" customHeight="1" x14ac:dyDescent="0.2">
      <c r="C450" s="28"/>
    </row>
    <row r="451" spans="3:3" ht="15" customHeight="1" x14ac:dyDescent="0.2">
      <c r="C451" s="28"/>
    </row>
    <row r="452" spans="3:3" ht="15" customHeight="1" x14ac:dyDescent="0.2">
      <c r="C452" s="28"/>
    </row>
    <row r="453" spans="3:3" ht="15" customHeight="1" x14ac:dyDescent="0.2">
      <c r="C453" s="28"/>
    </row>
    <row r="454" spans="3:3" ht="15" customHeight="1" x14ac:dyDescent="0.2">
      <c r="C454" s="28"/>
    </row>
    <row r="455" spans="3:3" ht="15" customHeight="1" x14ac:dyDescent="0.2">
      <c r="C455" s="28"/>
    </row>
    <row r="456" spans="3:3" ht="15" customHeight="1" x14ac:dyDescent="0.2">
      <c r="C456" s="28"/>
    </row>
    <row r="457" spans="3:3" ht="15" customHeight="1" x14ac:dyDescent="0.2">
      <c r="C457" s="28"/>
    </row>
    <row r="458" spans="3:3" ht="15" customHeight="1" x14ac:dyDescent="0.2">
      <c r="C458" s="28"/>
    </row>
    <row r="459" spans="3:3" ht="15" customHeight="1" x14ac:dyDescent="0.2">
      <c r="C459" s="28"/>
    </row>
    <row r="460" spans="3:3" ht="15" customHeight="1" x14ac:dyDescent="0.2">
      <c r="C460" s="28"/>
    </row>
    <row r="461" spans="3:3" ht="15" customHeight="1" x14ac:dyDescent="0.2">
      <c r="C461" s="28"/>
    </row>
    <row r="462" spans="3:3" ht="15" customHeight="1" x14ac:dyDescent="0.2">
      <c r="C462" s="28"/>
    </row>
    <row r="463" spans="3:3" ht="15" customHeight="1" x14ac:dyDescent="0.2">
      <c r="C463" s="28"/>
    </row>
    <row r="464" spans="3:3" ht="15" customHeight="1" x14ac:dyDescent="0.2">
      <c r="C464" s="28"/>
    </row>
    <row r="465" spans="3:3" ht="15" customHeight="1" x14ac:dyDescent="0.2">
      <c r="C465" s="28"/>
    </row>
    <row r="466" spans="3:3" ht="15" customHeight="1" x14ac:dyDescent="0.2">
      <c r="C466" s="28"/>
    </row>
    <row r="467" spans="3:3" ht="15" customHeight="1" x14ac:dyDescent="0.2">
      <c r="C467" s="28"/>
    </row>
    <row r="468" spans="3:3" ht="15" customHeight="1" x14ac:dyDescent="0.2">
      <c r="C468" s="28"/>
    </row>
    <row r="469" spans="3:3" ht="15" customHeight="1" x14ac:dyDescent="0.2">
      <c r="C469" s="28"/>
    </row>
    <row r="470" spans="3:3" ht="15" customHeight="1" x14ac:dyDescent="0.2">
      <c r="C470" s="28"/>
    </row>
    <row r="471" spans="3:3" ht="15" customHeight="1" x14ac:dyDescent="0.2">
      <c r="C471" s="28"/>
    </row>
    <row r="472" spans="3:3" ht="15" customHeight="1" x14ac:dyDescent="0.2">
      <c r="C472" s="28"/>
    </row>
    <row r="473" spans="3:3" ht="15" customHeight="1" x14ac:dyDescent="0.2">
      <c r="C473" s="28"/>
    </row>
    <row r="474" spans="3:3" ht="15" customHeight="1" x14ac:dyDescent="0.2">
      <c r="C474" s="28"/>
    </row>
    <row r="475" spans="3:3" ht="15" customHeight="1" x14ac:dyDescent="0.2">
      <c r="C475" s="28"/>
    </row>
    <row r="476" spans="3:3" ht="15" customHeight="1" x14ac:dyDescent="0.2">
      <c r="C476" s="28"/>
    </row>
    <row r="477" spans="3:3" ht="15" customHeight="1" x14ac:dyDescent="0.2">
      <c r="C477" s="28"/>
    </row>
    <row r="478" spans="3:3" ht="15" customHeight="1" x14ac:dyDescent="0.2">
      <c r="C478" s="28"/>
    </row>
    <row r="479" spans="3:3" ht="15" customHeight="1" x14ac:dyDescent="0.2">
      <c r="C479" s="28"/>
    </row>
    <row r="480" spans="3:3" ht="15" customHeight="1" x14ac:dyDescent="0.2">
      <c r="C480" s="28"/>
    </row>
    <row r="481" spans="3:3" ht="15" customHeight="1" x14ac:dyDescent="0.2">
      <c r="C481" s="28"/>
    </row>
    <row r="482" spans="3:3" ht="15" customHeight="1" x14ac:dyDescent="0.2">
      <c r="C482" s="28"/>
    </row>
    <row r="483" spans="3:3" ht="15" customHeight="1" x14ac:dyDescent="0.2">
      <c r="C483" s="28"/>
    </row>
    <row r="484" spans="3:3" ht="15" customHeight="1" x14ac:dyDescent="0.2">
      <c r="C484" s="28"/>
    </row>
    <row r="485" spans="3:3" ht="15" customHeight="1" x14ac:dyDescent="0.2">
      <c r="C485" s="28"/>
    </row>
    <row r="486" spans="3:3" ht="15" customHeight="1" x14ac:dyDescent="0.2">
      <c r="C486" s="28"/>
    </row>
    <row r="487" spans="3:3" ht="15" customHeight="1" x14ac:dyDescent="0.2">
      <c r="C487" s="28"/>
    </row>
    <row r="488" spans="3:3" ht="15" customHeight="1" x14ac:dyDescent="0.2">
      <c r="C488" s="28"/>
    </row>
    <row r="489" spans="3:3" ht="15" customHeight="1" x14ac:dyDescent="0.2">
      <c r="C489" s="28"/>
    </row>
    <row r="490" spans="3:3" ht="15" customHeight="1" x14ac:dyDescent="0.2">
      <c r="C490" s="28"/>
    </row>
    <row r="491" spans="3:3" ht="15" customHeight="1" x14ac:dyDescent="0.2">
      <c r="C491" s="28"/>
    </row>
    <row r="492" spans="3:3" ht="15" customHeight="1" x14ac:dyDescent="0.2">
      <c r="C492" s="28"/>
    </row>
    <row r="493" spans="3:3" ht="15" customHeight="1" x14ac:dyDescent="0.2">
      <c r="C493" s="28"/>
    </row>
    <row r="494" spans="3:3" ht="15" customHeight="1" x14ac:dyDescent="0.2">
      <c r="C494" s="28"/>
    </row>
    <row r="495" spans="3:3" ht="15" customHeight="1" x14ac:dyDescent="0.2">
      <c r="C495" s="28"/>
    </row>
    <row r="496" spans="3:3" ht="15" customHeight="1" x14ac:dyDescent="0.2">
      <c r="C496" s="28"/>
    </row>
    <row r="497" spans="3:3" ht="15" customHeight="1" x14ac:dyDescent="0.2">
      <c r="C497" s="28"/>
    </row>
    <row r="498" spans="3:3" ht="15" customHeight="1" x14ac:dyDescent="0.2">
      <c r="C498" s="28"/>
    </row>
    <row r="499" spans="3:3" ht="15" customHeight="1" x14ac:dyDescent="0.2">
      <c r="C499" s="28"/>
    </row>
    <row r="500" spans="3:3" ht="15" customHeight="1" x14ac:dyDescent="0.2">
      <c r="C500" s="28"/>
    </row>
    <row r="501" spans="3:3" ht="15" customHeight="1" x14ac:dyDescent="0.2">
      <c r="C501" s="28"/>
    </row>
    <row r="502" spans="3:3" ht="15" customHeight="1" x14ac:dyDescent="0.2">
      <c r="C502" s="28"/>
    </row>
    <row r="503" spans="3:3" ht="15" customHeight="1" x14ac:dyDescent="0.2">
      <c r="C503" s="28"/>
    </row>
    <row r="504" spans="3:3" ht="15" customHeight="1" x14ac:dyDescent="0.2">
      <c r="C504" s="28"/>
    </row>
    <row r="505" spans="3:3" ht="15" customHeight="1" x14ac:dyDescent="0.2">
      <c r="C505" s="28"/>
    </row>
    <row r="506" spans="3:3" ht="15" customHeight="1" x14ac:dyDescent="0.2">
      <c r="C506" s="28"/>
    </row>
    <row r="507" spans="3:3" ht="15" customHeight="1" x14ac:dyDescent="0.2">
      <c r="C507" s="28"/>
    </row>
    <row r="508" spans="3:3" ht="15" customHeight="1" x14ac:dyDescent="0.2">
      <c r="C508" s="28"/>
    </row>
    <row r="509" spans="3:3" ht="15" customHeight="1" x14ac:dyDescent="0.2">
      <c r="C509" s="28"/>
    </row>
    <row r="510" spans="3:3" ht="15" customHeight="1" x14ac:dyDescent="0.2">
      <c r="C510" s="28"/>
    </row>
    <row r="511" spans="3:3" ht="15" customHeight="1" x14ac:dyDescent="0.2">
      <c r="C511" s="28"/>
    </row>
    <row r="512" spans="3:3" ht="15" customHeight="1" x14ac:dyDescent="0.2">
      <c r="C512" s="28"/>
    </row>
    <row r="513" spans="3:3" ht="15" customHeight="1" x14ac:dyDescent="0.2">
      <c r="C513" s="28"/>
    </row>
    <row r="514" spans="3:3" ht="15" customHeight="1" x14ac:dyDescent="0.2">
      <c r="C514" s="28"/>
    </row>
    <row r="515" spans="3:3" ht="15" customHeight="1" x14ac:dyDescent="0.2">
      <c r="C515" s="28"/>
    </row>
    <row r="516" spans="3:3" ht="15" customHeight="1" x14ac:dyDescent="0.2">
      <c r="C516" s="28"/>
    </row>
    <row r="517" spans="3:3" ht="15" customHeight="1" x14ac:dyDescent="0.2">
      <c r="C517" s="28"/>
    </row>
    <row r="518" spans="3:3" ht="15" customHeight="1" x14ac:dyDescent="0.2">
      <c r="C518" s="28"/>
    </row>
    <row r="519" spans="3:3" ht="15" customHeight="1" x14ac:dyDescent="0.2">
      <c r="C519" s="28"/>
    </row>
    <row r="520" spans="3:3" ht="15" customHeight="1" x14ac:dyDescent="0.2">
      <c r="C520" s="28"/>
    </row>
    <row r="521" spans="3:3" ht="15" customHeight="1" x14ac:dyDescent="0.2">
      <c r="C521" s="28"/>
    </row>
    <row r="522" spans="3:3" ht="15" customHeight="1" x14ac:dyDescent="0.2">
      <c r="C522" s="28"/>
    </row>
    <row r="523" spans="3:3" ht="15" customHeight="1" x14ac:dyDescent="0.2">
      <c r="C523" s="28"/>
    </row>
    <row r="524" spans="3:3" ht="15" customHeight="1" x14ac:dyDescent="0.2">
      <c r="C524" s="28"/>
    </row>
    <row r="525" spans="3:3" ht="15" customHeight="1" x14ac:dyDescent="0.2">
      <c r="C525" s="28"/>
    </row>
    <row r="526" spans="3:3" ht="15" customHeight="1" x14ac:dyDescent="0.2">
      <c r="C526" s="28"/>
    </row>
    <row r="527" spans="3:3" ht="15" customHeight="1" x14ac:dyDescent="0.2">
      <c r="C527" s="28"/>
    </row>
    <row r="528" spans="3:3" ht="15" customHeight="1" x14ac:dyDescent="0.2">
      <c r="C528" s="28"/>
    </row>
    <row r="529" spans="3:3" ht="15" customHeight="1" x14ac:dyDescent="0.2">
      <c r="C529" s="28"/>
    </row>
    <row r="530" spans="3:3" ht="15" customHeight="1" x14ac:dyDescent="0.2">
      <c r="C530" s="28"/>
    </row>
    <row r="531" spans="3:3" ht="15" customHeight="1" x14ac:dyDescent="0.2">
      <c r="C531" s="28"/>
    </row>
    <row r="532" spans="3:3" ht="15" customHeight="1" x14ac:dyDescent="0.2">
      <c r="C532" s="28"/>
    </row>
    <row r="533" spans="3:3" ht="15" customHeight="1" x14ac:dyDescent="0.2">
      <c r="C533" s="28"/>
    </row>
    <row r="534" spans="3:3" ht="15" customHeight="1" x14ac:dyDescent="0.2">
      <c r="C534" s="28"/>
    </row>
    <row r="535" spans="3:3" ht="15" customHeight="1" x14ac:dyDescent="0.2">
      <c r="C535" s="28"/>
    </row>
    <row r="536" spans="3:3" ht="15" customHeight="1" x14ac:dyDescent="0.2">
      <c r="C536" s="28"/>
    </row>
    <row r="537" spans="3:3" ht="15" customHeight="1" x14ac:dyDescent="0.2">
      <c r="C537" s="28"/>
    </row>
    <row r="538" spans="3:3" ht="15" customHeight="1" x14ac:dyDescent="0.2">
      <c r="C538" s="28"/>
    </row>
    <row r="539" spans="3:3" ht="15" customHeight="1" x14ac:dyDescent="0.2">
      <c r="C539" s="28"/>
    </row>
    <row r="540" spans="3:3" ht="15" customHeight="1" x14ac:dyDescent="0.2">
      <c r="C540" s="28"/>
    </row>
    <row r="541" spans="3:3" ht="15" customHeight="1" x14ac:dyDescent="0.2">
      <c r="C541" s="28"/>
    </row>
    <row r="542" spans="3:3" ht="15" customHeight="1" x14ac:dyDescent="0.2">
      <c r="C542" s="28"/>
    </row>
    <row r="543" spans="3:3" ht="15" customHeight="1" x14ac:dyDescent="0.2">
      <c r="C543" s="28"/>
    </row>
    <row r="544" spans="3:3" ht="15" customHeight="1" x14ac:dyDescent="0.2">
      <c r="C544" s="28"/>
    </row>
    <row r="545" spans="3:3" ht="15" customHeight="1" x14ac:dyDescent="0.2">
      <c r="C545" s="28"/>
    </row>
    <row r="546" spans="3:3" ht="15" customHeight="1" x14ac:dyDescent="0.2">
      <c r="C546" s="28"/>
    </row>
    <row r="547" spans="3:3" ht="15" customHeight="1" x14ac:dyDescent="0.2">
      <c r="C547" s="28"/>
    </row>
    <row r="548" spans="3:3" ht="15" customHeight="1" x14ac:dyDescent="0.2">
      <c r="C548" s="28"/>
    </row>
    <row r="549" spans="3:3" ht="15" customHeight="1" x14ac:dyDescent="0.2">
      <c r="C549" s="28"/>
    </row>
    <row r="550" spans="3:3" ht="15" customHeight="1" x14ac:dyDescent="0.2">
      <c r="C550" s="28"/>
    </row>
    <row r="551" spans="3:3" ht="15" customHeight="1" x14ac:dyDescent="0.2">
      <c r="C551" s="28"/>
    </row>
    <row r="552" spans="3:3" ht="15" customHeight="1" x14ac:dyDescent="0.2">
      <c r="C552" s="28"/>
    </row>
    <row r="553" spans="3:3" ht="15" customHeight="1" x14ac:dyDescent="0.2">
      <c r="C553" s="28"/>
    </row>
    <row r="554" spans="3:3" ht="15" customHeight="1" x14ac:dyDescent="0.2">
      <c r="C554" s="28"/>
    </row>
    <row r="555" spans="3:3" ht="15" customHeight="1" x14ac:dyDescent="0.2">
      <c r="C555" s="28"/>
    </row>
    <row r="556" spans="3:3" ht="15" customHeight="1" x14ac:dyDescent="0.2">
      <c r="C556" s="28"/>
    </row>
    <row r="557" spans="3:3" ht="15" customHeight="1" x14ac:dyDescent="0.2">
      <c r="C557" s="28"/>
    </row>
    <row r="558" spans="3:3" ht="15" customHeight="1" x14ac:dyDescent="0.2">
      <c r="C558" s="28"/>
    </row>
    <row r="559" spans="3:3" ht="15" customHeight="1" x14ac:dyDescent="0.2">
      <c r="C559" s="28"/>
    </row>
    <row r="560" spans="3:3" ht="15" customHeight="1" x14ac:dyDescent="0.2">
      <c r="C560" s="28"/>
    </row>
    <row r="561" spans="3:3" ht="15" customHeight="1" x14ac:dyDescent="0.2">
      <c r="C561" s="28"/>
    </row>
    <row r="562" spans="3:3" ht="15" customHeight="1" x14ac:dyDescent="0.2">
      <c r="C562" s="28"/>
    </row>
    <row r="563" spans="3:3" ht="15" customHeight="1" x14ac:dyDescent="0.2">
      <c r="C563" s="28"/>
    </row>
    <row r="564" spans="3:3" ht="15" customHeight="1" x14ac:dyDescent="0.2">
      <c r="C564" s="28"/>
    </row>
    <row r="565" spans="3:3" ht="15" customHeight="1" x14ac:dyDescent="0.2">
      <c r="C565" s="28"/>
    </row>
    <row r="566" spans="3:3" ht="15" customHeight="1" x14ac:dyDescent="0.2">
      <c r="C566" s="28"/>
    </row>
    <row r="567" spans="3:3" ht="15" customHeight="1" x14ac:dyDescent="0.2">
      <c r="C567" s="28"/>
    </row>
    <row r="568" spans="3:3" ht="15" customHeight="1" x14ac:dyDescent="0.2">
      <c r="C568" s="28"/>
    </row>
    <row r="569" spans="3:3" ht="15" customHeight="1" x14ac:dyDescent="0.2">
      <c r="C569" s="28"/>
    </row>
    <row r="570" spans="3:3" ht="15" customHeight="1" x14ac:dyDescent="0.2">
      <c r="C570" s="28"/>
    </row>
    <row r="571" spans="3:3" ht="15" customHeight="1" x14ac:dyDescent="0.2">
      <c r="C571" s="28"/>
    </row>
    <row r="572" spans="3:3" ht="15" customHeight="1" x14ac:dyDescent="0.2">
      <c r="C572" s="28"/>
    </row>
    <row r="573" spans="3:3" ht="15" customHeight="1" x14ac:dyDescent="0.2">
      <c r="C573" s="28"/>
    </row>
    <row r="574" spans="3:3" ht="15" customHeight="1" x14ac:dyDescent="0.2">
      <c r="C574" s="28"/>
    </row>
    <row r="575" spans="3:3" ht="15" customHeight="1" x14ac:dyDescent="0.2">
      <c r="C575" s="28"/>
    </row>
    <row r="576" spans="3:3" ht="15" customHeight="1" x14ac:dyDescent="0.2">
      <c r="C576" s="28"/>
    </row>
    <row r="577" spans="3:3" ht="15" customHeight="1" x14ac:dyDescent="0.2">
      <c r="C577" s="28"/>
    </row>
    <row r="578" spans="3:3" ht="15" customHeight="1" x14ac:dyDescent="0.2">
      <c r="C578" s="28"/>
    </row>
    <row r="579" spans="3:3" ht="15" customHeight="1" x14ac:dyDescent="0.2">
      <c r="C579" s="28"/>
    </row>
    <row r="580" spans="3:3" ht="15" customHeight="1" x14ac:dyDescent="0.2">
      <c r="C580" s="28"/>
    </row>
    <row r="581" spans="3:3" ht="15" customHeight="1" x14ac:dyDescent="0.2">
      <c r="C581" s="28"/>
    </row>
    <row r="582" spans="3:3" ht="15" customHeight="1" x14ac:dyDescent="0.2">
      <c r="C582" s="28"/>
    </row>
    <row r="583" spans="3:3" ht="15" customHeight="1" x14ac:dyDescent="0.2">
      <c r="C583" s="28"/>
    </row>
    <row r="584" spans="3:3" ht="15" customHeight="1" x14ac:dyDescent="0.2">
      <c r="C584" s="28"/>
    </row>
    <row r="585" spans="3:3" ht="15" customHeight="1" x14ac:dyDescent="0.2">
      <c r="C585" s="28"/>
    </row>
    <row r="586" spans="3:3" ht="15" customHeight="1" x14ac:dyDescent="0.2">
      <c r="C586" s="28"/>
    </row>
    <row r="587" spans="3:3" ht="15" customHeight="1" x14ac:dyDescent="0.2">
      <c r="C587" s="28"/>
    </row>
    <row r="588" spans="3:3" ht="15" customHeight="1" x14ac:dyDescent="0.2">
      <c r="C588" s="28"/>
    </row>
    <row r="589" spans="3:3" ht="15" customHeight="1" x14ac:dyDescent="0.2">
      <c r="C589" s="28"/>
    </row>
    <row r="590" spans="3:3" ht="15" customHeight="1" x14ac:dyDescent="0.2">
      <c r="C590" s="28"/>
    </row>
    <row r="591" spans="3:3" ht="15" customHeight="1" x14ac:dyDescent="0.2">
      <c r="C591" s="28"/>
    </row>
    <row r="592" spans="3:3" ht="15" customHeight="1" x14ac:dyDescent="0.2">
      <c r="C592" s="28"/>
    </row>
    <row r="593" spans="3:3" ht="15" customHeight="1" x14ac:dyDescent="0.2">
      <c r="C593" s="28"/>
    </row>
    <row r="594" spans="3:3" ht="15" customHeight="1" x14ac:dyDescent="0.2">
      <c r="C594" s="28"/>
    </row>
    <row r="595" spans="3:3" ht="15" customHeight="1" x14ac:dyDescent="0.2">
      <c r="C595" s="28"/>
    </row>
    <row r="596" spans="3:3" ht="15" customHeight="1" x14ac:dyDescent="0.2">
      <c r="C596" s="28"/>
    </row>
    <row r="597" spans="3:3" ht="15" customHeight="1" x14ac:dyDescent="0.2">
      <c r="C597" s="28"/>
    </row>
    <row r="598" spans="3:3" ht="15" customHeight="1" x14ac:dyDescent="0.2">
      <c r="C598" s="28"/>
    </row>
    <row r="599" spans="3:3" ht="15" customHeight="1" x14ac:dyDescent="0.2">
      <c r="C599" s="28"/>
    </row>
    <row r="600" spans="3:3" ht="15" customHeight="1" x14ac:dyDescent="0.2">
      <c r="C600" s="28"/>
    </row>
    <row r="601" spans="3:3" ht="15" customHeight="1" x14ac:dyDescent="0.2">
      <c r="C601" s="28"/>
    </row>
    <row r="602" spans="3:3" ht="15" customHeight="1" x14ac:dyDescent="0.2">
      <c r="C602" s="28"/>
    </row>
    <row r="603" spans="3:3" ht="15" customHeight="1" x14ac:dyDescent="0.2">
      <c r="C603" s="28"/>
    </row>
    <row r="604" spans="3:3" ht="15" customHeight="1" x14ac:dyDescent="0.2">
      <c r="C604" s="28"/>
    </row>
    <row r="605" spans="3:3" ht="15" customHeight="1" x14ac:dyDescent="0.2">
      <c r="C605" s="28"/>
    </row>
    <row r="606" spans="3:3" ht="15" customHeight="1" x14ac:dyDescent="0.2">
      <c r="C606" s="28"/>
    </row>
    <row r="607" spans="3:3" ht="15" customHeight="1" x14ac:dyDescent="0.2">
      <c r="C607" s="28"/>
    </row>
    <row r="608" spans="3:3" ht="15" customHeight="1" x14ac:dyDescent="0.2">
      <c r="C608" s="28"/>
    </row>
    <row r="609" spans="3:3" ht="15" customHeight="1" x14ac:dyDescent="0.2">
      <c r="C609" s="28"/>
    </row>
    <row r="610" spans="3:3" ht="15" customHeight="1" x14ac:dyDescent="0.2">
      <c r="C610" s="28"/>
    </row>
    <row r="611" spans="3:3" ht="15" customHeight="1" x14ac:dyDescent="0.2">
      <c r="C611" s="28"/>
    </row>
    <row r="612" spans="3:3" ht="15" customHeight="1" x14ac:dyDescent="0.2">
      <c r="C612" s="28"/>
    </row>
    <row r="613" spans="3:3" ht="15" customHeight="1" x14ac:dyDescent="0.2">
      <c r="C613" s="28"/>
    </row>
    <row r="614" spans="3:3" ht="15" customHeight="1" x14ac:dyDescent="0.2">
      <c r="C614" s="28"/>
    </row>
    <row r="615" spans="3:3" ht="15" customHeight="1" x14ac:dyDescent="0.2">
      <c r="C615" s="28"/>
    </row>
    <row r="616" spans="3:3" ht="15" customHeight="1" x14ac:dyDescent="0.2">
      <c r="C616" s="28"/>
    </row>
    <row r="617" spans="3:3" ht="15" customHeight="1" x14ac:dyDescent="0.2">
      <c r="C617" s="28"/>
    </row>
    <row r="618" spans="3:3" ht="15" customHeight="1" x14ac:dyDescent="0.2">
      <c r="C618" s="28"/>
    </row>
    <row r="619" spans="3:3" ht="15" customHeight="1" x14ac:dyDescent="0.2">
      <c r="C619" s="28"/>
    </row>
    <row r="620" spans="3:3" ht="15" customHeight="1" x14ac:dyDescent="0.2">
      <c r="C620" s="28"/>
    </row>
  </sheetData>
  <sheetProtection password="8330" sheet="1"/>
  <autoFilter ref="A13:HW18"/>
  <mergeCells count="20">
    <mergeCell ref="A1:Y1"/>
    <mergeCell ref="A2:Y2"/>
    <mergeCell ref="A3:Y3"/>
    <mergeCell ref="A5:Y5"/>
    <mergeCell ref="C11:C13"/>
    <mergeCell ref="E11:E13"/>
    <mergeCell ref="S11:V12"/>
    <mergeCell ref="W11:Y12"/>
    <mergeCell ref="D11:D13"/>
    <mergeCell ref="A11:A13"/>
    <mergeCell ref="B11:B13"/>
    <mergeCell ref="F11:H12"/>
    <mergeCell ref="I11:K12"/>
    <mergeCell ref="L11:O12"/>
    <mergeCell ref="P11:R12"/>
    <mergeCell ref="A7:Z7"/>
    <mergeCell ref="A4:Y4"/>
    <mergeCell ref="A8:Y8"/>
    <mergeCell ref="A9:Y9"/>
    <mergeCell ref="A14:A16"/>
  </mergeCells>
  <phoneticPr fontId="2" type="noConversion"/>
  <printOptions horizontalCentered="1"/>
  <pageMargins left="0.39370078740157483" right="0" top="0.59055118110236227" bottom="0.59055118110236227" header="0.51181102362204722" footer="0.31496062992125984"/>
  <pageSetup paperSize="9" scale="78" orientation="landscape" r:id="rId1"/>
  <headerFooter alignWithMargins="0">
    <oddFooter>&amp;C&amp;"-,Negrito"Página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'2010'!Area_de_impressao</vt:lpstr>
      <vt:lpstr>'2015'!Area_de_impressao</vt:lpstr>
      <vt:lpstr>'2010'!Titulos_de_impressao</vt:lpstr>
      <vt:lpstr>'2011'!Titulos_de_impressao</vt:lpstr>
      <vt:lpstr>'2012'!Titulos_de_impressao</vt:lpstr>
      <vt:lpstr>'2013'!Titulos_de_impressao</vt:lpstr>
      <vt:lpstr>'2014'!Titulos_de_impressao</vt:lpstr>
      <vt:lpstr>'2015'!Titulos_de_impressao</vt:lpstr>
      <vt:lpstr>'2016'!Titulos_de_impressao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Gomes de Castro</dc:creator>
  <cp:lastModifiedBy>André Luiz Sá Firmino</cp:lastModifiedBy>
  <cp:lastPrinted>2016-04-20T14:10:54Z</cp:lastPrinted>
  <dcterms:created xsi:type="dcterms:W3CDTF">2009-09-25T18:24:12Z</dcterms:created>
  <dcterms:modified xsi:type="dcterms:W3CDTF">2018-07-19T12:48:53Z</dcterms:modified>
</cp:coreProperties>
</file>