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ciley\Desktop\Site Censo Escolar - Atualizar Site\Arquivos Prontos\"/>
    </mc:Choice>
  </mc:AlternateContent>
  <bookViews>
    <workbookView xWindow="0" yWindow="0" windowWidth="28800" windowHeight="11835"/>
  </bookViews>
  <sheets>
    <sheet name="2019" sheetId="10" r:id="rId1"/>
    <sheet name="2018" sheetId="9" r:id="rId2"/>
    <sheet name="2017" sheetId="8" r:id="rId3"/>
    <sheet name="2016" sheetId="7" r:id="rId4"/>
    <sheet name="2015" sheetId="6" r:id="rId5"/>
    <sheet name="2014" sheetId="5" r:id="rId6"/>
    <sheet name="2013" sheetId="4" r:id="rId7"/>
    <sheet name="2012" sheetId="3" r:id="rId8"/>
    <sheet name="2011" sheetId="2" r:id="rId9"/>
    <sheet name="2010" sheetId="1" r:id="rId10"/>
  </sheets>
  <definedNames>
    <definedName name="_xlnm._FilterDatabase" localSheetId="9" hidden="1">'2010'!$A$13:$F$18</definedName>
    <definedName name="_xlnm._FilterDatabase" localSheetId="8" hidden="1">'2011'!$A$13:$F$24</definedName>
    <definedName name="_xlnm._FilterDatabase" localSheetId="7" hidden="1">'2012'!$A$13:$F$24</definedName>
    <definedName name="_xlnm._FilterDatabase" localSheetId="6" hidden="1">'2013'!$A$13:$F$24</definedName>
    <definedName name="_xlnm._FilterDatabase" localSheetId="5" hidden="1">'2014'!$A$13:$F$26</definedName>
    <definedName name="_xlnm.Print_Area" localSheetId="9">'2010'!$A$1:$F$35</definedName>
    <definedName name="_xlnm.Print_Titles" localSheetId="9">'2010'!$1:$16</definedName>
    <definedName name="_xlnm.Print_Titles" localSheetId="8">'2011'!$1:$16</definedName>
    <definedName name="_xlnm.Print_Titles" localSheetId="7">'2012'!$1:$16</definedName>
    <definedName name="_xlnm.Print_Titles" localSheetId="6">'2013'!$1:$16</definedName>
    <definedName name="_xlnm.Print_Titles" localSheetId="5">'2014'!$1:$16</definedName>
    <definedName name="_xlnm.Print_Titles" localSheetId="4">'2015'!$1:$16</definedName>
    <definedName name="_xlnm.Print_Titles" localSheetId="3">'2016'!$1:$16</definedName>
  </definedNames>
  <calcPr calcId="152511"/>
</workbook>
</file>

<file path=xl/calcChain.xml><?xml version="1.0" encoding="utf-8"?>
<calcChain xmlns="http://schemas.openxmlformats.org/spreadsheetml/2006/main">
  <c r="E16" i="4" l="1"/>
  <c r="H14" i="10"/>
  <c r="I14" i="10"/>
  <c r="J14" i="10"/>
  <c r="K14" i="10"/>
  <c r="G14" i="10"/>
  <c r="H12" i="10"/>
  <c r="H13" i="10" s="1"/>
  <c r="I12" i="10"/>
  <c r="I13" i="10" s="1"/>
  <c r="J12" i="10"/>
  <c r="J13" i="10" s="1"/>
  <c r="K12" i="10"/>
  <c r="K13" i="10" s="1"/>
  <c r="G12" i="10"/>
  <c r="G13" i="10" s="1"/>
  <c r="F16" i="9" l="1"/>
  <c r="E16" i="9"/>
  <c r="F15" i="9"/>
  <c r="E15" i="9"/>
  <c r="F14" i="9" l="1"/>
  <c r="E14" i="9"/>
  <c r="F15" i="8"/>
  <c r="E15" i="8"/>
  <c r="F14" i="8"/>
  <c r="F13" i="8" s="1"/>
  <c r="E14" i="8"/>
  <c r="E13" i="8" s="1"/>
  <c r="F15" i="7" l="1"/>
  <c r="E15" i="7"/>
  <c r="F16" i="7"/>
  <c r="F14" i="7" s="1"/>
  <c r="E16" i="7"/>
  <c r="E14" i="7" s="1"/>
  <c r="F16" i="6"/>
  <c r="E16" i="6"/>
  <c r="F15" i="6"/>
  <c r="F14" i="6"/>
  <c r="E15" i="6"/>
  <c r="E14" i="6"/>
  <c r="F16" i="5"/>
  <c r="E16" i="5"/>
  <c r="F15" i="5"/>
  <c r="E15" i="5"/>
  <c r="F14" i="5"/>
  <c r="F16" i="4"/>
  <c r="F14" i="4" s="1"/>
  <c r="F15" i="4"/>
  <c r="E15" i="4"/>
  <c r="E14" i="4" s="1"/>
  <c r="F16" i="3"/>
  <c r="E16" i="3"/>
  <c r="F15" i="3"/>
  <c r="F14" i="3"/>
  <c r="E15" i="3"/>
  <c r="F16" i="2"/>
  <c r="E16" i="2"/>
  <c r="F15" i="2"/>
  <c r="F14" i="2" s="1"/>
  <c r="E15" i="2"/>
  <c r="F16" i="1"/>
  <c r="E16" i="1"/>
  <c r="E14" i="1" s="1"/>
  <c r="F15" i="1"/>
  <c r="F14" i="1" s="1"/>
  <c r="E15" i="1"/>
  <c r="E14" i="5" l="1"/>
  <c r="E14" i="2"/>
  <c r="E14" i="3"/>
</calcChain>
</file>

<file path=xl/sharedStrings.xml><?xml version="1.0" encoding="utf-8"?>
<sst xmlns="http://schemas.openxmlformats.org/spreadsheetml/2006/main" count="498" uniqueCount="116">
  <si>
    <t>Urbana</t>
  </si>
  <si>
    <t>Rural</t>
  </si>
  <si>
    <t>AQUIDAUANA</t>
  </si>
  <si>
    <t>CAMPO GRANDE</t>
  </si>
  <si>
    <t>COXIM</t>
  </si>
  <si>
    <t>NOVA ANDRADINA</t>
  </si>
  <si>
    <t>CORUMBÁ</t>
  </si>
  <si>
    <t>PONTA PORÃ</t>
  </si>
  <si>
    <t>TRÊS LAGOAS</t>
  </si>
  <si>
    <t>ESTADO DE MATO GROSSO DO SUL</t>
  </si>
  <si>
    <t>SECRETARIA DE ESTADO DE EDUCAÇÃO</t>
  </si>
  <si>
    <t>ESTATÍSTICA</t>
  </si>
  <si>
    <t>REDE ESTADUAL</t>
  </si>
  <si>
    <t>CÓDIGO DO INEP</t>
  </si>
  <si>
    <t>2  0  1  0</t>
  </si>
  <si>
    <t>UNIDADE ESCOLAR</t>
  </si>
  <si>
    <t>MUNICÍPIO</t>
  </si>
  <si>
    <t>ZONA</t>
  </si>
  <si>
    <t>MATO GROSSO DO SUL</t>
  </si>
  <si>
    <t>Geral</t>
  </si>
  <si>
    <t>SUPERINTENDÊNCIA DE PLANEJAMENTO E APOIO INSTITUCIONAL</t>
  </si>
  <si>
    <t>2  0  1  1</t>
  </si>
  <si>
    <r>
      <t xml:space="preserve">FONTE: </t>
    </r>
    <r>
      <rPr>
        <sz val="9"/>
        <rFont val="Calibri"/>
        <family val="2"/>
      </rPr>
      <t>ESTATÍSTICA/ COPRAE/ SUPAI/ SED/ CENSO ESCOLAR/ INEP/ MEC.</t>
    </r>
  </si>
  <si>
    <r>
      <t xml:space="preserve">OBS: </t>
    </r>
    <r>
      <rPr>
        <sz val="9"/>
        <rFont val="Calibri"/>
        <family val="2"/>
      </rPr>
      <t>DADOS OFICIAIS DE 2011.</t>
    </r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</si>
  <si>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</si>
  <si>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</si>
  <si>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2  0  1  2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</si>
  <si>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</si>
  <si>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</si>
  <si>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2  0  1  4</t>
  </si>
  <si>
    <r>
      <t xml:space="preserve">            : </t>
    </r>
    <r>
      <rPr>
        <sz val="9"/>
        <rFont val="Calibri"/>
        <family val="2"/>
      </rPr>
      <t>DADOS OFICIAIS DO CENSO ESCOLAR DE 2014.</t>
    </r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</si>
  <si>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</si>
  <si>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NÚMERO DE SALA DE AULA</t>
  </si>
  <si>
    <t>EXISTENTES</t>
  </si>
  <si>
    <t>UTILIZADAS</t>
  </si>
  <si>
    <t>COORDENADORIA DE PROGRAMAS DE APOIO EDUCACIONAL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</si>
  <si>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</si>
  <si>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REDE FEDERAL</t>
  </si>
  <si>
    <t>COLÉGIO MILITAR DE CAMPO GRANDE</t>
  </si>
  <si>
    <t>INST. FEDERAL DE EDUC. CIÊNCIA E TECNOLOGIA DE MS - CAMPUS NOVA ANDRADINA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</si>
  <si>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</si>
  <si>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</si>
  <si>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r>
      <t xml:space="preserve">            : </t>
    </r>
    <r>
      <rPr>
        <sz val="9"/>
        <rFont val="Calibri"/>
        <family val="2"/>
      </rPr>
      <t>DADOS OFICIAIS DO CENSO ESCOLAR DE 2010.</t>
    </r>
  </si>
  <si>
    <t>INSTITUTO FEDERAL DE MATO GROSSO DO SUL - CAMPUS AQUIDAUANA</t>
  </si>
  <si>
    <t>INSTITUTO FEDERAL DE MATO GROSSO DO SUL - CAMPUS CAMPO GRANDE</t>
  </si>
  <si>
    <t>INSTITUTO FEDERAL DE MATO GROSSO DO SUL - CAMPUS CORUMBÁ</t>
  </si>
  <si>
    <t>INSTITUTO FEDERAL DE MATO GROSSO DO SUL - CAMPUS COXIM</t>
  </si>
  <si>
    <t>INSTITUTO FEDERAL DE MATO GROSSO DO SUL - CAMPUS NOVA ANDRADINA</t>
  </si>
  <si>
    <t>INSTITUTO FEDERAL DE MATO GROSSO DO SUL - CAMPUS PONTA PORÃ</t>
  </si>
  <si>
    <t>INSTITUTO FEDERAL DE MATO GROSSO DO SUL - CAMPUS TRÊS LAGOAS</t>
  </si>
  <si>
    <t>IFMS -  CAMPUS AQUIDAUANA</t>
  </si>
  <si>
    <t>IFMS -  CAMPUS CAMPO GRANDE</t>
  </si>
  <si>
    <t>IFMS -  CAMPUS CORUMBÁ</t>
  </si>
  <si>
    <t>IFMS -  CAMPUS COXIM</t>
  </si>
  <si>
    <t>IFMS -  CAMPUS NOVA ANDRADINA</t>
  </si>
  <si>
    <t>IFMS -  CAMPUS PONTA PORÃ</t>
  </si>
  <si>
    <t>IFMS -  CAMPUS TRÊS LAGOAS</t>
  </si>
  <si>
    <t>2  0  1  5</t>
  </si>
  <si>
    <t>IFMS - CAMPUS AQUIDAUANA</t>
  </si>
  <si>
    <t>COLEGIO MILITAR DE CAMPO GRANDE</t>
  </si>
  <si>
    <t>IFMS - CAMPUS CAMPO GRANDE</t>
  </si>
  <si>
    <t>CORUMBA</t>
  </si>
  <si>
    <t>IFMS - CAMPUS CORUMBA</t>
  </si>
  <si>
    <t>IFMS - CAMPUS COXIM</t>
  </si>
  <si>
    <t>DOURADOS</t>
  </si>
  <si>
    <t>INSTITUTO FEDERAL DE EDUCACAO CIENCIA E TECNOLOGIA DE MS - CAMPUS DOURADOS</t>
  </si>
  <si>
    <t>IFMS - CAMPUS NOVA ANDRADINA</t>
  </si>
  <si>
    <t>PONTA PORA</t>
  </si>
  <si>
    <t>IFMS - CAMPUS PONTA PORA</t>
  </si>
  <si>
    <t>TRES LAGOAS</t>
  </si>
  <si>
    <t>IFMS - CAMPUS TRES LAGOAS</t>
  </si>
  <si>
    <r>
      <t xml:space="preserve">            : </t>
    </r>
    <r>
      <rPr>
        <sz val="9"/>
        <rFont val="Calibri"/>
        <family val="2"/>
      </rPr>
      <t>DADOS OFICIAIS DO CENSO ESCOLAR DE 2015, ELABORADOS EM 16.2.2016.</t>
    </r>
  </si>
  <si>
    <t>2  0  1  6</t>
  </si>
  <si>
    <t>IFMS - CAMPUS DOURADOS</t>
  </si>
  <si>
    <t>JARDIM</t>
  </si>
  <si>
    <t>IFMS - CAMPUS JARDIM</t>
  </si>
  <si>
    <t>NAVIRAÍ</t>
  </si>
  <si>
    <t>IFMS - CAMPUS NAVIRAÍ</t>
  </si>
  <si>
    <r>
      <t xml:space="preserve">            : </t>
    </r>
    <r>
      <rPr>
        <sz val="9"/>
        <rFont val="Calibri"/>
        <family val="2"/>
      </rPr>
      <t>DADOS OFICIAIS DO CENSO ESCOLAR DE 2015, ELABORADOS EM 4.1.2017.</t>
    </r>
  </si>
  <si>
    <t>SETOR DE ESTATÍSTICA E CENSO ESCOLAR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</si>
  <si>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</si>
  <si>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</t>
    </r>
  </si>
  <si>
    <t>Aquidauana</t>
  </si>
  <si>
    <t>Campo Grande</t>
  </si>
  <si>
    <t>Corumbá</t>
  </si>
  <si>
    <t>Coxim</t>
  </si>
  <si>
    <t>Dourados</t>
  </si>
  <si>
    <t>Jardim</t>
  </si>
  <si>
    <t>Naviraí</t>
  </si>
  <si>
    <t>Nova Andradina</t>
  </si>
  <si>
    <t>Ponta Porã</t>
  </si>
  <si>
    <t>Três Lagoas</t>
  </si>
  <si>
    <t>URBANA</t>
  </si>
  <si>
    <t>RURAL</t>
  </si>
  <si>
    <t>IFMS - CAMPUS NAVIRAI</t>
  </si>
  <si>
    <t>COORDENADORIA DE INFORMAÇÕES GERENCIAIS</t>
  </si>
  <si>
    <t>CENSO ESCOLAR DA EDUCAÇÃO BÁSICA DE MATO GROSSO DO SUL</t>
  </si>
  <si>
    <r>
      <t xml:space="preserve">FONTE : </t>
    </r>
    <r>
      <rPr>
        <sz val="9"/>
        <rFont val="Calibri"/>
        <family val="2"/>
      </rPr>
      <t>INEP/MEC/CENSO DA EDUCAÇÃO BÁSICA - CENSO ESCOLAR</t>
    </r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</si>
  <si>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SED/SUPAI/COINGE/CENSO ESCOLAR DA EDUCAÇÃO BÁSICA DE MS</t>
    </r>
  </si>
  <si>
    <r>
      <t xml:space="preserve">            : </t>
    </r>
    <r>
      <rPr>
        <sz val="9"/>
        <rFont val="Calibri"/>
        <family val="2"/>
      </rPr>
      <t>DADOS OFICIAIS DO CENSO ESCOLAR DE 2018.</t>
    </r>
  </si>
  <si>
    <t>DEPENDÊNCIA ADMINISTRATIVA</t>
  </si>
  <si>
    <t>LOCALIZAÇÃO</t>
  </si>
  <si>
    <t>CÓDIGO DA ESCOLA</t>
  </si>
  <si>
    <t>NOME DA ESCOLA</t>
  </si>
  <si>
    <t>SITUAÇÃO DE FUNCIONAMENTO</t>
  </si>
  <si>
    <r>
      <t xml:space="preserve">QT SALAS </t>
    </r>
    <r>
      <rPr>
        <b/>
        <sz val="11"/>
        <color theme="5"/>
        <rFont val="Calibri"/>
        <family val="2"/>
        <scheme val="minor"/>
      </rPr>
      <t>DENTRO</t>
    </r>
    <r>
      <rPr>
        <sz val="10"/>
        <rFont val="Arial"/>
      </rPr>
      <t xml:space="preserve"> DO PRÉDIO ESCOLAR</t>
    </r>
  </si>
  <si>
    <r>
      <t xml:space="preserve">QT SALAS </t>
    </r>
    <r>
      <rPr>
        <b/>
        <sz val="11"/>
        <color theme="4"/>
        <rFont val="Calibri"/>
        <family val="2"/>
        <scheme val="minor"/>
      </rPr>
      <t>FORA</t>
    </r>
    <r>
      <rPr>
        <sz val="10"/>
        <rFont val="Arial"/>
      </rPr>
      <t xml:space="preserve"> DO PRÉDIO ESCOLAR</t>
    </r>
  </si>
  <si>
    <t>QT SALAS UTILIZADAS NA ESCOLA</t>
  </si>
  <si>
    <t>QT SALAS UTILIZADAS CLIMATIZADAS</t>
  </si>
  <si>
    <t>QT SALAS COM ACESSIBILIDADE</t>
  </si>
  <si>
    <t>Federal</t>
  </si>
  <si>
    <t>Em Atividade</t>
  </si>
  <si>
    <t>Mato Grosso do Sul</t>
  </si>
  <si>
    <r>
      <t xml:space="preserve">            : </t>
    </r>
    <r>
      <rPr>
        <sz val="9"/>
        <rFont val="Calibri"/>
        <family val="2"/>
      </rPr>
      <t>DADOS OFICIAIS DO CENSO ESCOLAR DE 2019.</t>
    </r>
  </si>
  <si>
    <t>Observação:</t>
  </si>
  <si>
    <t>* A alteração no relatório é devido mudança no campo coletado pelo INEP.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</si>
</sst>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0" fontId="9" fillId="3" borderId="1" xfId="0" applyNumberFormat="1" applyFont="1" applyFill="1" applyBorder="1" applyAlignment="1" applyProtection="1">
      <alignment horizontal="center" vertical="center"/>
    </xf>
    <xf numFmtId="0" fontId="9" fillId="3" borderId="2" xfId="0" applyNumberFormat="1" applyFont="1" applyFill="1" applyBorder="1" applyAlignment="1" applyProtection="1">
      <alignment horizontal="center" vertical="center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9" fillId="3" borderId="4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horizontal="center" vertical="center"/>
    </xf>
    <xf numFmtId="0" fontId="9" fillId="3" borderId="4" xfId="0" applyNumberFormat="1" applyFont="1" applyFill="1" applyBorder="1" applyAlignment="1" applyProtection="1">
      <alignment horizontal="center" vertical="center"/>
    </xf>
    <xf numFmtId="1" fontId="11" fillId="0" borderId="0" xfId="0" applyNumberFormat="1" applyFont="1" applyFill="1" applyProtection="1">
      <protection locked="0"/>
    </xf>
    <xf numFmtId="3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3" fontId="11" fillId="0" borderId="0" xfId="0" applyNumberFormat="1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1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" fontId="9" fillId="0" borderId="0" xfId="0" applyNumberFormat="1" applyFont="1" applyAlignment="1" applyProtection="1">
      <alignment horizontal="center"/>
      <protection locked="0"/>
    </xf>
    <xf numFmtId="0" fontId="9" fillId="3" borderId="5" xfId="0" applyNumberFormat="1" applyFont="1" applyFill="1" applyBorder="1" applyAlignment="1" applyProtection="1">
      <alignment horizontal="center" vertical="center"/>
    </xf>
    <xf numFmtId="0" fontId="9" fillId="3" borderId="6" xfId="0" applyNumberFormat="1" applyFont="1" applyFill="1" applyBorder="1" applyAlignment="1" applyProtection="1">
      <alignment horizontal="center" vertical="center"/>
    </xf>
    <xf numFmtId="1" fontId="12" fillId="0" borderId="7" xfId="0" applyNumberFormat="1" applyFont="1" applyFill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center" vertical="center"/>
      <protection locked="0"/>
    </xf>
    <xf numFmtId="1" fontId="12" fillId="0" borderId="9" xfId="0" applyNumberFormat="1" applyFont="1" applyFill="1" applyBorder="1" applyAlignment="1" applyProtection="1">
      <alignment horizontal="center" vertical="center"/>
      <protection locked="0"/>
    </xf>
    <xf numFmtId="1" fontId="12" fillId="0" borderId="5" xfId="0" applyNumberFormat="1" applyFont="1" applyFill="1" applyBorder="1" applyAlignment="1" applyProtection="1">
      <alignment horizontal="center" vertical="center"/>
      <protection locked="0"/>
    </xf>
    <xf numFmtId="1" fontId="12" fillId="0" borderId="6" xfId="0" applyNumberFormat="1" applyFont="1" applyFill="1" applyBorder="1" applyAlignment="1" applyProtection="1">
      <alignment horizontal="center" vertical="center"/>
      <protection locked="0"/>
    </xf>
    <xf numFmtId="1" fontId="12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9" fillId="3" borderId="11" xfId="0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9" fillId="3" borderId="12" xfId="0" applyNumberFormat="1" applyFont="1" applyFill="1" applyBorder="1" applyAlignment="1" applyProtection="1">
      <alignment horizontal="center" vertical="center"/>
    </xf>
    <xf numFmtId="0" fontId="9" fillId="3" borderId="13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3" fontId="12" fillId="0" borderId="0" xfId="0" applyNumberFormat="1" applyFont="1" applyAlignment="1">
      <alignment horizontal="center" vertical="center"/>
    </xf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3" fontId="9" fillId="0" borderId="0" xfId="0" applyNumberFormat="1" applyFont="1" applyFill="1" applyAlignment="1" applyProtection="1">
      <alignment horizontal="center" vertical="center"/>
      <protection locked="0"/>
    </xf>
    <xf numFmtId="3" fontId="9" fillId="3" borderId="14" xfId="0" applyNumberFormat="1" applyFont="1" applyFill="1" applyBorder="1" applyAlignment="1" applyProtection="1">
      <alignment horizontal="center" vertical="center"/>
    </xf>
    <xf numFmtId="3" fontId="9" fillId="3" borderId="5" xfId="0" applyNumberFormat="1" applyFont="1" applyFill="1" applyBorder="1" applyAlignment="1" applyProtection="1">
      <alignment horizontal="center" vertical="center"/>
    </xf>
    <xf numFmtId="3" fontId="9" fillId="3" borderId="6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9" fillId="3" borderId="17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3" fillId="0" borderId="18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10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0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13" fillId="0" borderId="24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9" fillId="3" borderId="10" xfId="0" applyNumberFormat="1" applyFont="1" applyFill="1" applyBorder="1" applyAlignment="1" applyProtection="1">
      <alignment horizontal="center" vertical="center"/>
    </xf>
    <xf numFmtId="0" fontId="9" fillId="3" borderId="32" xfId="0" applyNumberFormat="1" applyFont="1" applyFill="1" applyBorder="1" applyAlignment="1" applyProtection="1">
      <alignment horizontal="center" vertical="center" wrapText="1"/>
    </xf>
    <xf numFmtId="0" fontId="9" fillId="3" borderId="33" xfId="0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 vertical="center"/>
    </xf>
    <xf numFmtId="0" fontId="9" fillId="3" borderId="39" xfId="0" applyNumberFormat="1" applyFont="1" applyFill="1" applyBorder="1" applyAlignment="1" applyProtection="1">
      <alignment horizontal="center" vertical="center"/>
    </xf>
    <xf numFmtId="3" fontId="9" fillId="3" borderId="39" xfId="0" applyNumberFormat="1" applyFont="1" applyFill="1" applyBorder="1" applyAlignment="1" applyProtection="1">
      <alignment horizontal="center" vertical="center"/>
    </xf>
    <xf numFmtId="0" fontId="13" fillId="0" borderId="39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0" fillId="4" borderId="39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7" borderId="39" xfId="0" applyFill="1" applyBorder="1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0" fillId="5" borderId="39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1" fillId="0" borderId="0" xfId="0" applyFont="1" applyAlignment="1"/>
    <xf numFmtId="0" fontId="20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9" fillId="3" borderId="42" xfId="0" applyNumberFormat="1" applyFont="1" applyFill="1" applyBorder="1" applyAlignment="1" applyProtection="1">
      <alignment horizontal="left" vertical="center"/>
    </xf>
    <xf numFmtId="0" fontId="9" fillId="3" borderId="39" xfId="0" applyNumberFormat="1" applyFont="1" applyFill="1" applyBorder="1" applyAlignment="1" applyProtection="1">
      <alignment horizontal="left" vertical="center"/>
    </xf>
    <xf numFmtId="0" fontId="9" fillId="3" borderId="40" xfId="0" applyNumberFormat="1" applyFont="1" applyFill="1" applyBorder="1" applyAlignment="1" applyProtection="1">
      <alignment horizontal="center" vertical="center" wrapText="1"/>
    </xf>
    <xf numFmtId="0" fontId="9" fillId="3" borderId="41" xfId="0" applyNumberFormat="1" applyFont="1" applyFill="1" applyBorder="1" applyAlignment="1" applyProtection="1">
      <alignment horizontal="center" vertical="center" wrapText="1"/>
    </xf>
    <xf numFmtId="0" fontId="9" fillId="3" borderId="42" xfId="0" applyNumberFormat="1" applyFont="1" applyFill="1" applyBorder="1" applyAlignment="1" applyProtection="1">
      <alignment horizontal="center" vertical="center" wrapText="1"/>
    </xf>
    <xf numFmtId="0" fontId="9" fillId="3" borderId="40" xfId="0" applyNumberFormat="1" applyFont="1" applyFill="1" applyBorder="1" applyAlignment="1" applyProtection="1">
      <alignment horizontal="center" vertical="center"/>
    </xf>
    <xf numFmtId="0" fontId="9" fillId="3" borderId="41" xfId="0" applyNumberFormat="1" applyFont="1" applyFill="1" applyBorder="1" applyAlignment="1" applyProtection="1">
      <alignment horizontal="center" vertical="center"/>
    </xf>
    <xf numFmtId="0" fontId="9" fillId="3" borderId="42" xfId="0" applyNumberFormat="1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/>
    </xf>
    <xf numFmtId="0" fontId="9" fillId="2" borderId="39" xfId="0" applyNumberFormat="1" applyFont="1" applyFill="1" applyBorder="1" applyAlignment="1" applyProtection="1">
      <alignment horizontal="center" vertical="center" wrapText="1"/>
    </xf>
    <xf numFmtId="0" fontId="9" fillId="2" borderId="39" xfId="0" applyNumberFormat="1" applyFont="1" applyFill="1" applyBorder="1" applyAlignment="1" applyProtection="1">
      <alignment horizontal="center" vertical="center"/>
    </xf>
    <xf numFmtId="3" fontId="9" fillId="2" borderId="39" xfId="0" applyNumberFormat="1" applyFont="1" applyFill="1" applyBorder="1" applyAlignment="1" applyProtection="1">
      <alignment horizontal="center" vertical="center" wrapText="1"/>
    </xf>
    <xf numFmtId="3" fontId="9" fillId="0" borderId="39" xfId="0" applyNumberFormat="1" applyFont="1" applyFill="1" applyBorder="1" applyAlignment="1" applyProtection="1">
      <alignment horizontal="center" vertical="center" wrapText="1"/>
    </xf>
    <xf numFmtId="0" fontId="9" fillId="3" borderId="18" xfId="0" applyNumberFormat="1" applyFont="1" applyFill="1" applyBorder="1" applyAlignment="1" applyProtection="1">
      <alignment horizontal="left" vertical="center"/>
    </xf>
    <xf numFmtId="0" fontId="9" fillId="3" borderId="24" xfId="0" applyNumberFormat="1" applyFont="1" applyFill="1" applyBorder="1" applyAlignment="1" applyProtection="1">
      <alignment horizontal="left" vertical="center"/>
    </xf>
    <xf numFmtId="0" fontId="9" fillId="3" borderId="19" xfId="0" applyNumberFormat="1" applyFont="1" applyFill="1" applyBorder="1" applyAlignment="1" applyProtection="1">
      <alignment horizontal="left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34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3" fontId="9" fillId="2" borderId="14" xfId="0" applyNumberFormat="1" applyFont="1" applyFill="1" applyBorder="1" applyAlignment="1" applyProtection="1">
      <alignment horizontal="center" vertical="center" wrapText="1"/>
    </xf>
    <xf numFmtId="3" fontId="9" fillId="0" borderId="15" xfId="0" applyNumberFormat="1" applyFont="1" applyFill="1" applyBorder="1" applyAlignment="1" applyProtection="1">
      <alignment horizontal="center" vertical="center" wrapText="1"/>
    </xf>
    <xf numFmtId="3" fontId="9" fillId="0" borderId="35" xfId="0" applyNumberFormat="1" applyFont="1" applyFill="1" applyBorder="1" applyAlignment="1" applyProtection="1">
      <alignment horizontal="center" vertical="center" wrapText="1"/>
    </xf>
    <xf numFmtId="3" fontId="9" fillId="2" borderId="5" xfId="0" applyNumberFormat="1" applyFont="1" applyFill="1" applyBorder="1" applyAlignment="1" applyProtection="1">
      <alignment horizontal="center" vertical="center" wrapText="1"/>
    </xf>
    <xf numFmtId="3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11" xfId="0" applyNumberFormat="1" applyFont="1" applyFill="1" applyBorder="1" applyAlignment="1" applyProtection="1">
      <alignment horizontal="center" vertical="center" wrapText="1"/>
    </xf>
    <xf numFmtId="0" fontId="9" fillId="3" borderId="34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0" fontId="9" fillId="3" borderId="36" xfId="0" applyNumberFormat="1" applyFont="1" applyFill="1" applyBorder="1" applyAlignment="1" applyProtection="1">
      <alignment horizontal="left" vertical="center"/>
    </xf>
    <xf numFmtId="0" fontId="9" fillId="3" borderId="37" xfId="0" applyNumberFormat="1" applyFont="1" applyFill="1" applyBorder="1" applyAlignment="1" applyProtection="1">
      <alignment horizontal="left" vertical="center"/>
    </xf>
    <xf numFmtId="0" fontId="9" fillId="3" borderId="38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2"/>
  <sheetViews>
    <sheetView tabSelected="1" zoomScale="85" zoomScaleNormal="85" workbookViewId="0">
      <selection activeCell="B19" sqref="B19"/>
    </sheetView>
  </sheetViews>
  <sheetFormatPr defaultRowHeight="15" customHeight="1" x14ac:dyDescent="0.2"/>
  <cols>
    <col min="1" max="1" width="19.5703125" style="98" customWidth="1"/>
    <col min="2" max="2" width="16.7109375" style="99" customWidth="1"/>
    <col min="3" max="3" width="15.7109375" style="99" customWidth="1"/>
    <col min="4" max="4" width="13.140625" style="98" customWidth="1"/>
    <col min="5" max="5" width="34.28515625" style="99" customWidth="1"/>
    <col min="6" max="6" width="15.85546875" style="99" customWidth="1"/>
    <col min="7" max="8" width="20.7109375" customWidth="1"/>
    <col min="9" max="9" width="16.28515625" customWidth="1"/>
    <col min="10" max="10" width="16.7109375" customWidth="1"/>
    <col min="11" max="11" width="15" customWidth="1"/>
  </cols>
  <sheetData>
    <row r="1" spans="1:11" s="114" customFormat="1" ht="14.1" customHeight="1" x14ac:dyDescent="0.2">
      <c r="A1" s="144" t="s">
        <v>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s="114" customFormat="1" ht="14.1" customHeight="1" x14ac:dyDescent="0.2">
      <c r="A2" s="144" t="s">
        <v>10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s="114" customFormat="1" ht="14.1" customHeight="1" x14ac:dyDescent="0.2">
      <c r="A3" s="144" t="s">
        <v>20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s="114" customFormat="1" ht="14.1" customHeight="1" x14ac:dyDescent="0.2">
      <c r="A4" s="144" t="s">
        <v>95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1" s="114" customFormat="1" ht="14.1" customHeight="1" x14ac:dyDescent="0.2">
      <c r="A5" s="144" t="s">
        <v>96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</row>
    <row r="6" spans="1:11" ht="12" customHeight="1" x14ac:dyDescent="0.2"/>
    <row r="7" spans="1:11" s="113" customFormat="1" ht="14.1" customHeight="1" x14ac:dyDescent="0.25">
      <c r="A7" s="145" t="s">
        <v>32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</row>
    <row r="8" spans="1:11" s="113" customFormat="1" ht="14.1" customHeight="1" x14ac:dyDescent="0.25">
      <c r="A8" s="145" t="s">
        <v>37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</row>
    <row r="9" spans="1:11" s="113" customFormat="1" ht="14.1" customHeight="1" x14ac:dyDescent="0.25">
      <c r="A9" s="145">
        <v>2019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</row>
    <row r="10" spans="1:11" ht="14.1" customHeight="1" x14ac:dyDescent="0.25">
      <c r="A10" s="100"/>
      <c r="B10" s="100"/>
      <c r="C10" s="100"/>
      <c r="D10" s="100"/>
      <c r="E10" s="100"/>
      <c r="F10" s="100"/>
    </row>
    <row r="11" spans="1:11" ht="45.95" customHeight="1" x14ac:dyDescent="0.2">
      <c r="A11" s="130" t="s">
        <v>16</v>
      </c>
      <c r="B11" s="130" t="s">
        <v>100</v>
      </c>
      <c r="C11" s="130" t="s">
        <v>101</v>
      </c>
      <c r="D11" s="130" t="s">
        <v>102</v>
      </c>
      <c r="E11" s="130" t="s">
        <v>103</v>
      </c>
      <c r="F11" s="130" t="s">
        <v>104</v>
      </c>
      <c r="G11" s="131" t="s">
        <v>105</v>
      </c>
      <c r="H11" s="132" t="s">
        <v>106</v>
      </c>
      <c r="I11" s="133" t="s">
        <v>107</v>
      </c>
      <c r="J11" s="130" t="s">
        <v>108</v>
      </c>
      <c r="K11" s="130" t="s">
        <v>109</v>
      </c>
    </row>
    <row r="12" spans="1:11" ht="18" customHeight="1" x14ac:dyDescent="0.2">
      <c r="A12" s="146" t="s">
        <v>112</v>
      </c>
      <c r="B12" s="147"/>
      <c r="C12" s="138" t="s">
        <v>19</v>
      </c>
      <c r="D12" s="152"/>
      <c r="E12" s="153"/>
      <c r="F12" s="147"/>
      <c r="G12" s="138">
        <f>SUM(G15:G25)</f>
        <v>180</v>
      </c>
      <c r="H12" s="138">
        <f t="shared" ref="H12:K12" si="0">SUM(H15:H25)</f>
        <v>0</v>
      </c>
      <c r="I12" s="138">
        <f t="shared" si="0"/>
        <v>180</v>
      </c>
      <c r="J12" s="138">
        <f t="shared" si="0"/>
        <v>93</v>
      </c>
      <c r="K12" s="138">
        <f t="shared" si="0"/>
        <v>113</v>
      </c>
    </row>
    <row r="13" spans="1:11" ht="18" customHeight="1" x14ac:dyDescent="0.2">
      <c r="A13" s="148"/>
      <c r="B13" s="149"/>
      <c r="C13" s="138" t="s">
        <v>0</v>
      </c>
      <c r="D13" s="148"/>
      <c r="E13" s="154"/>
      <c r="F13" s="149"/>
      <c r="G13" s="138">
        <f>G12-G14</f>
        <v>136</v>
      </c>
      <c r="H13" s="138">
        <f t="shared" ref="H13:K13" si="1">H12-H14</f>
        <v>0</v>
      </c>
      <c r="I13" s="138">
        <f t="shared" si="1"/>
        <v>136</v>
      </c>
      <c r="J13" s="138">
        <f t="shared" si="1"/>
        <v>93</v>
      </c>
      <c r="K13" s="138">
        <f t="shared" si="1"/>
        <v>113</v>
      </c>
    </row>
    <row r="14" spans="1:11" ht="18" customHeight="1" x14ac:dyDescent="0.2">
      <c r="A14" s="150"/>
      <c r="B14" s="151"/>
      <c r="C14" s="138" t="s">
        <v>1</v>
      </c>
      <c r="D14" s="150"/>
      <c r="E14" s="155"/>
      <c r="F14" s="151"/>
      <c r="G14" s="138">
        <f>SUM(G24,G23)</f>
        <v>44</v>
      </c>
      <c r="H14" s="138">
        <f t="shared" ref="H14:K14" si="2">SUM(H24,H23)</f>
        <v>0</v>
      </c>
      <c r="I14" s="138">
        <f t="shared" si="2"/>
        <v>44</v>
      </c>
      <c r="J14" s="138">
        <f t="shared" si="2"/>
        <v>0</v>
      </c>
      <c r="K14" s="138">
        <f t="shared" si="2"/>
        <v>0</v>
      </c>
    </row>
    <row r="15" spans="1:11" ht="15" customHeight="1" x14ac:dyDescent="0.2">
      <c r="A15" s="124" t="s">
        <v>82</v>
      </c>
      <c r="B15" s="124" t="s">
        <v>110</v>
      </c>
      <c r="C15" s="124" t="s">
        <v>0</v>
      </c>
      <c r="D15" s="124">
        <v>50082817</v>
      </c>
      <c r="E15" s="134" t="s">
        <v>58</v>
      </c>
      <c r="F15" s="124" t="s">
        <v>111</v>
      </c>
      <c r="G15" s="135">
        <v>15</v>
      </c>
      <c r="H15" s="136">
        <v>0</v>
      </c>
      <c r="I15" s="137">
        <v>15</v>
      </c>
      <c r="J15" s="124">
        <v>15</v>
      </c>
      <c r="K15" s="124">
        <v>15</v>
      </c>
    </row>
    <row r="16" spans="1:11" ht="15" customHeight="1" x14ac:dyDescent="0.2">
      <c r="A16" s="124" t="s">
        <v>83</v>
      </c>
      <c r="B16" s="124" t="s">
        <v>110</v>
      </c>
      <c r="C16" s="124" t="s">
        <v>0</v>
      </c>
      <c r="D16" s="124">
        <v>50005499</v>
      </c>
      <c r="E16" s="134" t="s">
        <v>59</v>
      </c>
      <c r="F16" s="124" t="s">
        <v>111</v>
      </c>
      <c r="G16" s="135">
        <v>39</v>
      </c>
      <c r="H16" s="136">
        <v>0</v>
      </c>
      <c r="I16" s="137">
        <v>39</v>
      </c>
      <c r="J16" s="124">
        <v>5</v>
      </c>
      <c r="K16" s="124">
        <v>39</v>
      </c>
    </row>
    <row r="17" spans="1:11" ht="15" customHeight="1" x14ac:dyDescent="0.2">
      <c r="A17" s="124" t="s">
        <v>83</v>
      </c>
      <c r="B17" s="124" t="s">
        <v>110</v>
      </c>
      <c r="C17" s="124" t="s">
        <v>0</v>
      </c>
      <c r="D17" s="124">
        <v>50082825</v>
      </c>
      <c r="E17" s="134" t="s">
        <v>60</v>
      </c>
      <c r="F17" s="124" t="s">
        <v>111</v>
      </c>
      <c r="G17" s="135">
        <v>15</v>
      </c>
      <c r="H17" s="136">
        <v>0</v>
      </c>
      <c r="I17" s="137">
        <v>15</v>
      </c>
      <c r="J17" s="124">
        <v>15</v>
      </c>
      <c r="K17" s="124">
        <v>11</v>
      </c>
    </row>
    <row r="18" spans="1:11" ht="15" customHeight="1" x14ac:dyDescent="0.2">
      <c r="A18" s="124" t="s">
        <v>84</v>
      </c>
      <c r="B18" s="124" t="s">
        <v>110</v>
      </c>
      <c r="C18" s="124" t="s">
        <v>0</v>
      </c>
      <c r="D18" s="124">
        <v>50082833</v>
      </c>
      <c r="E18" s="134" t="s">
        <v>62</v>
      </c>
      <c r="F18" s="124" t="s">
        <v>111</v>
      </c>
      <c r="G18" s="135">
        <v>20</v>
      </c>
      <c r="H18" s="136">
        <v>0</v>
      </c>
      <c r="I18" s="137">
        <v>20</v>
      </c>
      <c r="J18" s="124">
        <v>19</v>
      </c>
      <c r="K18" s="124">
        <v>20</v>
      </c>
    </row>
    <row r="19" spans="1:11" ht="15" customHeight="1" x14ac:dyDescent="0.2">
      <c r="A19" s="124" t="s">
        <v>85</v>
      </c>
      <c r="B19" s="124" t="s">
        <v>110</v>
      </c>
      <c r="C19" s="124" t="s">
        <v>0</v>
      </c>
      <c r="D19" s="124">
        <v>50082841</v>
      </c>
      <c r="E19" s="134" t="s">
        <v>63</v>
      </c>
      <c r="F19" s="124" t="s">
        <v>111</v>
      </c>
      <c r="G19" s="135">
        <v>16</v>
      </c>
      <c r="H19" s="136">
        <v>0</v>
      </c>
      <c r="I19" s="137">
        <v>16</v>
      </c>
      <c r="J19" s="124">
        <v>16</v>
      </c>
      <c r="K19" s="124">
        <v>16</v>
      </c>
    </row>
    <row r="20" spans="1:11" ht="15" customHeight="1" x14ac:dyDescent="0.2">
      <c r="A20" s="124" t="s">
        <v>86</v>
      </c>
      <c r="B20" s="124" t="s">
        <v>110</v>
      </c>
      <c r="C20" s="124" t="s">
        <v>0</v>
      </c>
      <c r="D20" s="124">
        <v>50033115</v>
      </c>
      <c r="E20" s="134" t="s">
        <v>73</v>
      </c>
      <c r="F20" s="124" t="s">
        <v>111</v>
      </c>
      <c r="G20" s="135">
        <v>8</v>
      </c>
      <c r="H20" s="136">
        <v>0</v>
      </c>
      <c r="I20" s="137">
        <v>8</v>
      </c>
      <c r="J20" s="124">
        <v>2</v>
      </c>
      <c r="K20" s="124">
        <v>6</v>
      </c>
    </row>
    <row r="21" spans="1:11" ht="15" customHeight="1" x14ac:dyDescent="0.2">
      <c r="A21" s="124" t="s">
        <v>87</v>
      </c>
      <c r="B21" s="124" t="s">
        <v>110</v>
      </c>
      <c r="C21" s="124" t="s">
        <v>0</v>
      </c>
      <c r="D21" s="124">
        <v>50033182</v>
      </c>
      <c r="E21" s="134" t="s">
        <v>75</v>
      </c>
      <c r="F21" s="124" t="s">
        <v>111</v>
      </c>
      <c r="G21" s="135">
        <v>5</v>
      </c>
      <c r="H21" s="136">
        <v>0</v>
      </c>
      <c r="I21" s="137">
        <v>5</v>
      </c>
      <c r="J21" s="124">
        <v>5</v>
      </c>
      <c r="K21" s="124">
        <v>0</v>
      </c>
    </row>
    <row r="22" spans="1:11" ht="15" customHeight="1" x14ac:dyDescent="0.2">
      <c r="A22" s="124" t="s">
        <v>88</v>
      </c>
      <c r="B22" s="124" t="s">
        <v>110</v>
      </c>
      <c r="C22" s="124" t="s">
        <v>0</v>
      </c>
      <c r="D22" s="124">
        <v>50033212</v>
      </c>
      <c r="E22" s="134" t="s">
        <v>94</v>
      </c>
      <c r="F22" s="124" t="s">
        <v>111</v>
      </c>
      <c r="G22" s="135">
        <v>7</v>
      </c>
      <c r="H22" s="136">
        <v>0</v>
      </c>
      <c r="I22" s="137">
        <v>7</v>
      </c>
      <c r="J22" s="124">
        <v>5</v>
      </c>
      <c r="K22" s="124">
        <v>6</v>
      </c>
    </row>
    <row r="23" spans="1:11" ht="15" customHeight="1" x14ac:dyDescent="0.2">
      <c r="A23" s="124" t="s">
        <v>89</v>
      </c>
      <c r="B23" s="124" t="s">
        <v>110</v>
      </c>
      <c r="C23" s="124" t="s">
        <v>1</v>
      </c>
      <c r="D23" s="124">
        <v>50072900</v>
      </c>
      <c r="E23" s="134" t="s">
        <v>66</v>
      </c>
      <c r="F23" s="124" t="s">
        <v>111</v>
      </c>
      <c r="G23" s="135">
        <v>25</v>
      </c>
      <c r="H23" s="136">
        <v>0</v>
      </c>
      <c r="I23" s="137">
        <v>25</v>
      </c>
      <c r="J23" s="124">
        <v>0</v>
      </c>
      <c r="K23" s="124">
        <v>0</v>
      </c>
    </row>
    <row r="24" spans="1:11" ht="15" customHeight="1" x14ac:dyDescent="0.2">
      <c r="A24" s="124" t="s">
        <v>90</v>
      </c>
      <c r="B24" s="124" t="s">
        <v>110</v>
      </c>
      <c r="C24" s="124" t="s">
        <v>1</v>
      </c>
      <c r="D24" s="124">
        <v>50082850</v>
      </c>
      <c r="E24" s="134" t="s">
        <v>68</v>
      </c>
      <c r="F24" s="124" t="s">
        <v>111</v>
      </c>
      <c r="G24" s="135">
        <v>19</v>
      </c>
      <c r="H24" s="136">
        <v>0</v>
      </c>
      <c r="I24" s="137">
        <v>19</v>
      </c>
      <c r="J24" s="124">
        <v>0</v>
      </c>
      <c r="K24" s="124">
        <v>0</v>
      </c>
    </row>
    <row r="25" spans="1:11" ht="15" customHeight="1" x14ac:dyDescent="0.2">
      <c r="A25" s="124" t="s">
        <v>91</v>
      </c>
      <c r="B25" s="124" t="s">
        <v>110</v>
      </c>
      <c r="C25" s="124" t="s">
        <v>0</v>
      </c>
      <c r="D25" s="124">
        <v>50082868</v>
      </c>
      <c r="E25" s="134" t="s">
        <v>70</v>
      </c>
      <c r="F25" s="124" t="s">
        <v>111</v>
      </c>
      <c r="G25" s="135">
        <v>11</v>
      </c>
      <c r="H25" s="136">
        <v>0</v>
      </c>
      <c r="I25" s="137">
        <v>11</v>
      </c>
      <c r="J25" s="124">
        <v>11</v>
      </c>
      <c r="K25" s="124">
        <v>0</v>
      </c>
    </row>
    <row r="27" spans="1:11" ht="15" customHeight="1" x14ac:dyDescent="0.2">
      <c r="A27" s="35" t="s">
        <v>97</v>
      </c>
    </row>
    <row r="28" spans="1:11" ht="15" customHeight="1" x14ac:dyDescent="0.2">
      <c r="A28" s="36" t="s">
        <v>98</v>
      </c>
    </row>
    <row r="29" spans="1:11" ht="15" customHeight="1" x14ac:dyDescent="0.2">
      <c r="A29" s="35" t="s">
        <v>113</v>
      </c>
    </row>
    <row r="31" spans="1:11" ht="15" customHeight="1" x14ac:dyDescent="0.2">
      <c r="A31" s="139" t="s">
        <v>114</v>
      </c>
      <c r="B31" s="140"/>
      <c r="C31" s="140"/>
      <c r="D31" s="141"/>
      <c r="E31" s="140"/>
      <c r="F31" s="140"/>
    </row>
    <row r="32" spans="1:11" ht="15" customHeight="1" x14ac:dyDescent="0.2">
      <c r="A32" s="142" t="s">
        <v>115</v>
      </c>
      <c r="B32" s="143"/>
      <c r="C32" s="143"/>
      <c r="D32" s="143"/>
      <c r="E32" s="143"/>
      <c r="F32" s="143"/>
    </row>
  </sheetData>
  <sheetProtection algorithmName="SHA-512" hashValue="MjTAr9QhvOtFLqRij/uRobmVaBg9x7r0jwqvNlEeDFVJxG6kejm9apMjQdrzwpI7dPs/y056PQ1bmno1gchDiA==" saltValue="psXIGDgN2WBoAO4q8k1OWw==" spinCount="100000" sheet="1" objects="1" scenarios="1"/>
  <mergeCells count="10">
    <mergeCell ref="A1:K1"/>
    <mergeCell ref="A2:K2"/>
    <mergeCell ref="A3:K3"/>
    <mergeCell ref="A4:K4"/>
    <mergeCell ref="A5:K5"/>
    <mergeCell ref="A7:K7"/>
    <mergeCell ref="A8:K8"/>
    <mergeCell ref="A12:B14"/>
    <mergeCell ref="D12:F14"/>
    <mergeCell ref="A9:K9"/>
  </mergeCells>
  <pageMargins left="0.31496062992125984" right="0.11811023622047245" top="0.39370078740157483" bottom="0.3937007874015748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616"/>
  <sheetViews>
    <sheetView zoomScaleNormal="100" zoomScaleSheetLayoutView="85" workbookViewId="0">
      <selection activeCell="E17" sqref="E17"/>
    </sheetView>
  </sheetViews>
  <sheetFormatPr defaultRowHeight="15" customHeight="1" x14ac:dyDescent="0.2"/>
  <cols>
    <col min="1" max="1" width="24.28515625" style="8" customWidth="1"/>
    <col min="2" max="3" width="9.7109375" style="10" customWidth="1"/>
    <col min="4" max="4" width="66.5703125" style="8" customWidth="1"/>
    <col min="5" max="5" width="15.7109375" style="8" customWidth="1"/>
    <col min="6" max="6" width="15.7109375" style="54" customWidth="1"/>
    <col min="7" max="16384" width="9.140625" style="40"/>
  </cols>
  <sheetData>
    <row r="1" spans="1:6" s="2" customFormat="1" ht="15" customHeight="1" x14ac:dyDescent="0.2">
      <c r="A1" s="191" t="s">
        <v>9</v>
      </c>
      <c r="B1" s="191"/>
      <c r="C1" s="191"/>
      <c r="D1" s="191"/>
      <c r="E1" s="191"/>
      <c r="F1" s="191"/>
    </row>
    <row r="2" spans="1:6" s="2" customFormat="1" ht="15" customHeight="1" x14ac:dyDescent="0.2">
      <c r="A2" s="191" t="s">
        <v>10</v>
      </c>
      <c r="B2" s="191"/>
      <c r="C2" s="191"/>
      <c r="D2" s="191"/>
      <c r="E2" s="191"/>
      <c r="F2" s="191"/>
    </row>
    <row r="3" spans="1:6" s="2" customFormat="1" ht="15" customHeight="1" x14ac:dyDescent="0.2">
      <c r="A3" s="191" t="s">
        <v>20</v>
      </c>
      <c r="B3" s="191"/>
      <c r="C3" s="191"/>
      <c r="D3" s="191"/>
      <c r="E3" s="191"/>
      <c r="F3" s="191"/>
    </row>
    <row r="4" spans="1:6" s="2" customFormat="1" ht="15" customHeight="1" x14ac:dyDescent="0.2">
      <c r="A4" s="191" t="s">
        <v>35</v>
      </c>
      <c r="B4" s="191"/>
      <c r="C4" s="191"/>
      <c r="D4" s="191"/>
      <c r="E4" s="191"/>
      <c r="F4" s="191"/>
    </row>
    <row r="5" spans="1:6" s="2" customFormat="1" ht="15" customHeight="1" x14ac:dyDescent="0.2">
      <c r="A5" s="191" t="s">
        <v>11</v>
      </c>
      <c r="B5" s="191"/>
      <c r="C5" s="191"/>
      <c r="D5" s="191"/>
      <c r="E5" s="191"/>
      <c r="F5" s="191"/>
    </row>
    <row r="6" spans="1:6" s="4" customFormat="1" ht="15" customHeight="1" x14ac:dyDescent="0.2">
      <c r="A6" s="3"/>
      <c r="B6" s="1"/>
      <c r="C6" s="5"/>
      <c r="D6" s="5"/>
      <c r="E6" s="5"/>
      <c r="F6" s="6"/>
    </row>
    <row r="7" spans="1:6" s="7" customFormat="1" ht="15" customHeight="1" x14ac:dyDescent="0.2">
      <c r="A7" s="192" t="s">
        <v>32</v>
      </c>
      <c r="B7" s="192"/>
      <c r="C7" s="192"/>
      <c r="D7" s="192"/>
      <c r="E7" s="192"/>
      <c r="F7" s="192"/>
    </row>
    <row r="8" spans="1:6" s="7" customFormat="1" ht="15" customHeight="1" x14ac:dyDescent="0.2">
      <c r="A8" s="192" t="s">
        <v>37</v>
      </c>
      <c r="B8" s="192"/>
      <c r="C8" s="192"/>
      <c r="D8" s="192"/>
      <c r="E8" s="192"/>
      <c r="F8" s="192"/>
    </row>
    <row r="9" spans="1:6" s="7" customFormat="1" ht="15" customHeight="1" x14ac:dyDescent="0.2">
      <c r="A9" s="192" t="s">
        <v>14</v>
      </c>
      <c r="B9" s="192"/>
      <c r="C9" s="192"/>
      <c r="D9" s="192"/>
      <c r="E9" s="192"/>
      <c r="F9" s="192"/>
    </row>
    <row r="10" spans="1:6" s="3" customFormat="1" ht="15" customHeight="1" thickBot="1" x14ac:dyDescent="0.25">
      <c r="B10" s="1"/>
      <c r="C10" s="1"/>
      <c r="F10" s="6"/>
    </row>
    <row r="11" spans="1:6" s="1" customFormat="1" ht="15" customHeight="1" x14ac:dyDescent="0.2">
      <c r="A11" s="182" t="s">
        <v>16</v>
      </c>
      <c r="B11" s="182" t="s">
        <v>17</v>
      </c>
      <c r="C11" s="179" t="s">
        <v>13</v>
      </c>
      <c r="D11" s="182" t="s">
        <v>15</v>
      </c>
      <c r="E11" s="184" t="s">
        <v>33</v>
      </c>
      <c r="F11" s="187" t="s">
        <v>34</v>
      </c>
    </row>
    <row r="12" spans="1:6" s="1" customFormat="1" ht="15" customHeight="1" x14ac:dyDescent="0.2">
      <c r="A12" s="183"/>
      <c r="B12" s="183"/>
      <c r="C12" s="180"/>
      <c r="D12" s="183"/>
      <c r="E12" s="185"/>
      <c r="F12" s="188"/>
    </row>
    <row r="13" spans="1:6" s="9" customFormat="1" ht="30" customHeight="1" thickBot="1" x14ac:dyDescent="0.25">
      <c r="A13" s="183"/>
      <c r="B13" s="183"/>
      <c r="C13" s="181"/>
      <c r="D13" s="183"/>
      <c r="E13" s="186"/>
      <c r="F13" s="193"/>
    </row>
    <row r="14" spans="1:6" s="9" customFormat="1" ht="15" customHeight="1" x14ac:dyDescent="0.2">
      <c r="A14" s="194" t="s">
        <v>18</v>
      </c>
      <c r="B14" s="12" t="s">
        <v>19</v>
      </c>
      <c r="C14" s="14"/>
      <c r="D14" s="46"/>
      <c r="E14" s="56">
        <f>SUM(E15:E16)</f>
        <v>45</v>
      </c>
      <c r="F14" s="55">
        <f>SUM(F15:F16)</f>
        <v>42</v>
      </c>
    </row>
    <row r="15" spans="1:6" s="9" customFormat="1" ht="15" customHeight="1" x14ac:dyDescent="0.2">
      <c r="A15" s="195"/>
      <c r="B15" s="13" t="s">
        <v>0</v>
      </c>
      <c r="C15" s="15"/>
      <c r="D15" s="47"/>
      <c r="E15" s="57">
        <f>SUM(E17)</f>
        <v>40</v>
      </c>
      <c r="F15" s="57">
        <f>SUM(F17)</f>
        <v>40</v>
      </c>
    </row>
    <row r="16" spans="1:6" s="9" customFormat="1" ht="15" customHeight="1" thickBot="1" x14ac:dyDescent="0.25">
      <c r="A16" s="196"/>
      <c r="B16" s="68" t="s">
        <v>1</v>
      </c>
      <c r="C16" s="15"/>
      <c r="D16" s="47"/>
      <c r="E16" s="37">
        <f>SUM(E18)</f>
        <v>5</v>
      </c>
      <c r="F16" s="37">
        <f>SUM(F18)</f>
        <v>2</v>
      </c>
    </row>
    <row r="17" spans="1:6" s="80" customFormat="1" ht="24.95" customHeight="1" x14ac:dyDescent="0.2">
      <c r="A17" s="71" t="s">
        <v>3</v>
      </c>
      <c r="B17" s="79" t="s">
        <v>0</v>
      </c>
      <c r="C17" s="73">
        <v>50005499</v>
      </c>
      <c r="D17" s="82" t="s">
        <v>38</v>
      </c>
      <c r="E17" s="74">
        <v>40</v>
      </c>
      <c r="F17" s="75">
        <v>40</v>
      </c>
    </row>
    <row r="18" spans="1:6" s="80" customFormat="1" ht="24.95" customHeight="1" thickBot="1" x14ac:dyDescent="0.25">
      <c r="A18" s="72" t="s">
        <v>5</v>
      </c>
      <c r="B18" s="81" t="s">
        <v>1</v>
      </c>
      <c r="C18" s="76">
        <v>50072900</v>
      </c>
      <c r="D18" s="83" t="s">
        <v>39</v>
      </c>
      <c r="E18" s="77">
        <v>5</v>
      </c>
      <c r="F18" s="78">
        <v>2</v>
      </c>
    </row>
    <row r="19" spans="1:6" ht="15" customHeight="1" x14ac:dyDescent="0.2">
      <c r="C19" s="11"/>
    </row>
    <row r="20" spans="1:6" ht="15" customHeight="1" x14ac:dyDescent="0.2">
      <c r="A20" s="69" t="s">
        <v>40</v>
      </c>
      <c r="C20" s="11"/>
    </row>
    <row r="21" spans="1:6" ht="15" customHeight="1" x14ac:dyDescent="0.2">
      <c r="A21" s="70" t="s">
        <v>41</v>
      </c>
      <c r="C21" s="11"/>
    </row>
    <row r="22" spans="1:6" ht="15" customHeight="1" x14ac:dyDescent="0.2">
      <c r="A22" s="69" t="s">
        <v>42</v>
      </c>
      <c r="C22" s="11"/>
    </row>
    <row r="23" spans="1:6" ht="15" customHeight="1" x14ac:dyDescent="0.2">
      <c r="C23" s="11"/>
    </row>
    <row r="24" spans="1:6" ht="15" customHeight="1" x14ac:dyDescent="0.2">
      <c r="C24" s="11"/>
    </row>
    <row r="25" spans="1:6" ht="15" customHeight="1" x14ac:dyDescent="0.2">
      <c r="C25" s="11"/>
    </row>
    <row r="26" spans="1:6" ht="15" customHeight="1" x14ac:dyDescent="0.2">
      <c r="C26" s="11"/>
    </row>
    <row r="27" spans="1:6" ht="15" customHeight="1" x14ac:dyDescent="0.2">
      <c r="C27" s="11"/>
    </row>
    <row r="28" spans="1:6" ht="15" customHeight="1" x14ac:dyDescent="0.2">
      <c r="C28" s="11"/>
    </row>
    <row r="29" spans="1:6" ht="15" customHeight="1" x14ac:dyDescent="0.2">
      <c r="C29" s="11"/>
    </row>
    <row r="30" spans="1:6" ht="15" customHeight="1" x14ac:dyDescent="0.2">
      <c r="C30" s="11"/>
    </row>
    <row r="31" spans="1:6" ht="15" customHeight="1" x14ac:dyDescent="0.2">
      <c r="C31" s="11"/>
    </row>
    <row r="32" spans="1:6" ht="15" customHeight="1" x14ac:dyDescent="0.2">
      <c r="C32" s="11"/>
    </row>
    <row r="33" spans="3:3" ht="15" customHeight="1" x14ac:dyDescent="0.2">
      <c r="C33" s="11"/>
    </row>
    <row r="34" spans="3:3" ht="15" customHeight="1" x14ac:dyDescent="0.2">
      <c r="C34" s="11"/>
    </row>
    <row r="35" spans="3:3" ht="15" customHeight="1" x14ac:dyDescent="0.2">
      <c r="C35" s="11"/>
    </row>
    <row r="36" spans="3:3" ht="15" customHeight="1" x14ac:dyDescent="0.2">
      <c r="C36" s="11"/>
    </row>
    <row r="37" spans="3:3" ht="15" customHeight="1" x14ac:dyDescent="0.2">
      <c r="C37" s="11"/>
    </row>
    <row r="38" spans="3:3" ht="15" customHeight="1" x14ac:dyDescent="0.2">
      <c r="C38" s="11"/>
    </row>
    <row r="39" spans="3:3" ht="15" customHeight="1" x14ac:dyDescent="0.2">
      <c r="C39" s="11"/>
    </row>
    <row r="40" spans="3:3" ht="15" customHeight="1" x14ac:dyDescent="0.2">
      <c r="C40" s="11"/>
    </row>
    <row r="41" spans="3:3" ht="15" customHeight="1" x14ac:dyDescent="0.2">
      <c r="C41" s="11"/>
    </row>
    <row r="42" spans="3:3" ht="15" customHeight="1" x14ac:dyDescent="0.2">
      <c r="C42" s="11"/>
    </row>
    <row r="43" spans="3:3" ht="15" customHeight="1" x14ac:dyDescent="0.2">
      <c r="C43" s="11"/>
    </row>
    <row r="44" spans="3:3" ht="15" customHeight="1" x14ac:dyDescent="0.2">
      <c r="C44" s="11"/>
    </row>
    <row r="45" spans="3:3" ht="15" customHeight="1" x14ac:dyDescent="0.2">
      <c r="C45" s="11"/>
    </row>
    <row r="46" spans="3:3" ht="15" customHeight="1" x14ac:dyDescent="0.2">
      <c r="C46" s="11"/>
    </row>
    <row r="47" spans="3:3" ht="15" customHeight="1" x14ac:dyDescent="0.2">
      <c r="C47" s="11"/>
    </row>
    <row r="48" spans="3:3" ht="15" customHeight="1" x14ac:dyDescent="0.2">
      <c r="C48" s="11"/>
    </row>
    <row r="49" spans="3:3" ht="15" customHeight="1" x14ac:dyDescent="0.2">
      <c r="C49" s="11"/>
    </row>
    <row r="50" spans="3:3" ht="15" customHeight="1" x14ac:dyDescent="0.2">
      <c r="C50" s="11"/>
    </row>
    <row r="51" spans="3:3" ht="15" customHeight="1" x14ac:dyDescent="0.2">
      <c r="C51" s="11"/>
    </row>
    <row r="52" spans="3:3" ht="15" customHeight="1" x14ac:dyDescent="0.2">
      <c r="C52" s="11"/>
    </row>
    <row r="53" spans="3:3" ht="15" customHeight="1" x14ac:dyDescent="0.2">
      <c r="C53" s="11"/>
    </row>
    <row r="54" spans="3:3" ht="15" customHeight="1" x14ac:dyDescent="0.2">
      <c r="C54" s="11"/>
    </row>
    <row r="55" spans="3:3" ht="15" customHeight="1" x14ac:dyDescent="0.2">
      <c r="C55" s="11"/>
    </row>
    <row r="56" spans="3:3" ht="15" customHeight="1" x14ac:dyDescent="0.2">
      <c r="C56" s="11"/>
    </row>
    <row r="57" spans="3:3" ht="15" customHeight="1" x14ac:dyDescent="0.2">
      <c r="C57" s="11"/>
    </row>
    <row r="58" spans="3:3" ht="15" customHeight="1" x14ac:dyDescent="0.2">
      <c r="C58" s="11"/>
    </row>
    <row r="59" spans="3:3" ht="15" customHeight="1" x14ac:dyDescent="0.2">
      <c r="C59" s="11"/>
    </row>
    <row r="60" spans="3:3" ht="15" customHeight="1" x14ac:dyDescent="0.2">
      <c r="C60" s="11"/>
    </row>
    <row r="61" spans="3:3" ht="15" customHeight="1" x14ac:dyDescent="0.2">
      <c r="C61" s="11"/>
    </row>
    <row r="62" spans="3:3" ht="15" customHeight="1" x14ac:dyDescent="0.2">
      <c r="C62" s="11"/>
    </row>
    <row r="63" spans="3:3" ht="15" customHeight="1" x14ac:dyDescent="0.2">
      <c r="C63" s="11"/>
    </row>
    <row r="64" spans="3:3" ht="15" customHeight="1" x14ac:dyDescent="0.2">
      <c r="C64" s="11"/>
    </row>
    <row r="65" spans="3:3" ht="15" customHeight="1" x14ac:dyDescent="0.2">
      <c r="C65" s="11"/>
    </row>
    <row r="66" spans="3:3" ht="15" customHeight="1" x14ac:dyDescent="0.2">
      <c r="C66" s="11"/>
    </row>
    <row r="67" spans="3:3" ht="15" customHeight="1" x14ac:dyDescent="0.2">
      <c r="C67" s="11"/>
    </row>
    <row r="68" spans="3:3" ht="15" customHeight="1" x14ac:dyDescent="0.2">
      <c r="C68" s="11"/>
    </row>
    <row r="69" spans="3:3" ht="15" customHeight="1" x14ac:dyDescent="0.2">
      <c r="C69" s="11"/>
    </row>
    <row r="70" spans="3:3" ht="15" customHeight="1" x14ac:dyDescent="0.2">
      <c r="C70" s="11"/>
    </row>
    <row r="71" spans="3:3" ht="15" customHeight="1" x14ac:dyDescent="0.2">
      <c r="C71" s="11"/>
    </row>
    <row r="72" spans="3:3" ht="15" customHeight="1" x14ac:dyDescent="0.2">
      <c r="C72" s="11"/>
    </row>
    <row r="73" spans="3:3" ht="15" customHeight="1" x14ac:dyDescent="0.2">
      <c r="C73" s="11"/>
    </row>
    <row r="74" spans="3:3" ht="15" customHeight="1" x14ac:dyDescent="0.2">
      <c r="C74" s="11"/>
    </row>
    <row r="75" spans="3:3" ht="15" customHeight="1" x14ac:dyDescent="0.2">
      <c r="C75" s="11"/>
    </row>
    <row r="76" spans="3:3" ht="15" customHeight="1" x14ac:dyDescent="0.2">
      <c r="C76" s="11"/>
    </row>
    <row r="77" spans="3:3" ht="15" customHeight="1" x14ac:dyDescent="0.2">
      <c r="C77" s="11"/>
    </row>
    <row r="78" spans="3:3" ht="15" customHeight="1" x14ac:dyDescent="0.2">
      <c r="C78" s="11"/>
    </row>
    <row r="79" spans="3:3" ht="15" customHeight="1" x14ac:dyDescent="0.2">
      <c r="C79" s="11"/>
    </row>
    <row r="80" spans="3:3" ht="15" customHeight="1" x14ac:dyDescent="0.2">
      <c r="C80" s="11"/>
    </row>
    <row r="81" spans="3:3" ht="15" customHeight="1" x14ac:dyDescent="0.2">
      <c r="C81" s="11"/>
    </row>
    <row r="82" spans="3:3" ht="15" customHeight="1" x14ac:dyDescent="0.2">
      <c r="C82" s="11"/>
    </row>
    <row r="83" spans="3:3" ht="15" customHeight="1" x14ac:dyDescent="0.2">
      <c r="C83" s="11"/>
    </row>
    <row r="84" spans="3:3" ht="15" customHeight="1" x14ac:dyDescent="0.2">
      <c r="C84" s="11"/>
    </row>
    <row r="85" spans="3:3" ht="15" customHeight="1" x14ac:dyDescent="0.2">
      <c r="C85" s="11"/>
    </row>
    <row r="86" spans="3:3" ht="15" customHeight="1" x14ac:dyDescent="0.2">
      <c r="C86" s="11"/>
    </row>
    <row r="87" spans="3:3" ht="15" customHeight="1" x14ac:dyDescent="0.2">
      <c r="C87" s="11"/>
    </row>
    <row r="88" spans="3:3" ht="15" customHeight="1" x14ac:dyDescent="0.2">
      <c r="C88" s="11"/>
    </row>
    <row r="89" spans="3:3" ht="15" customHeight="1" x14ac:dyDescent="0.2">
      <c r="C89" s="11"/>
    </row>
    <row r="90" spans="3:3" ht="15" customHeight="1" x14ac:dyDescent="0.2">
      <c r="C90" s="11"/>
    </row>
    <row r="91" spans="3:3" ht="15" customHeight="1" x14ac:dyDescent="0.2">
      <c r="C91" s="11"/>
    </row>
    <row r="92" spans="3:3" ht="15" customHeight="1" x14ac:dyDescent="0.2">
      <c r="C92" s="11"/>
    </row>
    <row r="93" spans="3:3" ht="15" customHeight="1" x14ac:dyDescent="0.2">
      <c r="C93" s="11"/>
    </row>
    <row r="94" spans="3:3" ht="15" customHeight="1" x14ac:dyDescent="0.2">
      <c r="C94" s="11"/>
    </row>
    <row r="95" spans="3:3" ht="15" customHeight="1" x14ac:dyDescent="0.2">
      <c r="C95" s="11"/>
    </row>
    <row r="96" spans="3:3" ht="15" customHeight="1" x14ac:dyDescent="0.2">
      <c r="C96" s="11"/>
    </row>
    <row r="97" spans="3:3" ht="15" customHeight="1" x14ac:dyDescent="0.2">
      <c r="C97" s="11"/>
    </row>
    <row r="98" spans="3:3" ht="15" customHeight="1" x14ac:dyDescent="0.2">
      <c r="C98" s="11"/>
    </row>
    <row r="99" spans="3:3" ht="15" customHeight="1" x14ac:dyDescent="0.2">
      <c r="C99" s="11"/>
    </row>
    <row r="100" spans="3:3" ht="15" customHeight="1" x14ac:dyDescent="0.2">
      <c r="C100" s="11"/>
    </row>
    <row r="101" spans="3:3" ht="15" customHeight="1" x14ac:dyDescent="0.2">
      <c r="C101" s="11"/>
    </row>
    <row r="102" spans="3:3" ht="15" customHeight="1" x14ac:dyDescent="0.2">
      <c r="C102" s="11"/>
    </row>
    <row r="103" spans="3:3" ht="15" customHeight="1" x14ac:dyDescent="0.2">
      <c r="C103" s="11"/>
    </row>
    <row r="104" spans="3:3" ht="15" customHeight="1" x14ac:dyDescent="0.2">
      <c r="C104" s="11"/>
    </row>
    <row r="105" spans="3:3" ht="15" customHeight="1" x14ac:dyDescent="0.2">
      <c r="C105" s="11"/>
    </row>
    <row r="106" spans="3:3" ht="15" customHeight="1" x14ac:dyDescent="0.2">
      <c r="C106" s="11"/>
    </row>
    <row r="107" spans="3:3" ht="15" customHeight="1" x14ac:dyDescent="0.2">
      <c r="C107" s="11"/>
    </row>
    <row r="108" spans="3:3" ht="15" customHeight="1" x14ac:dyDescent="0.2">
      <c r="C108" s="11"/>
    </row>
    <row r="109" spans="3:3" ht="15" customHeight="1" x14ac:dyDescent="0.2">
      <c r="C109" s="11"/>
    </row>
    <row r="110" spans="3:3" ht="15" customHeight="1" x14ac:dyDescent="0.2">
      <c r="C110" s="11"/>
    </row>
    <row r="111" spans="3:3" ht="15" customHeight="1" x14ac:dyDescent="0.2">
      <c r="C111" s="11"/>
    </row>
    <row r="112" spans="3:3" ht="15" customHeight="1" x14ac:dyDescent="0.2">
      <c r="C112" s="11"/>
    </row>
    <row r="113" spans="3:3" ht="15" customHeight="1" x14ac:dyDescent="0.2">
      <c r="C113" s="11"/>
    </row>
    <row r="114" spans="3:3" ht="15" customHeight="1" x14ac:dyDescent="0.2">
      <c r="C114" s="11"/>
    </row>
    <row r="115" spans="3:3" ht="15" customHeight="1" x14ac:dyDescent="0.2">
      <c r="C115" s="11"/>
    </row>
    <row r="116" spans="3:3" ht="15" customHeight="1" x14ac:dyDescent="0.2">
      <c r="C116" s="11"/>
    </row>
    <row r="117" spans="3:3" ht="15" customHeight="1" x14ac:dyDescent="0.2">
      <c r="C117" s="11"/>
    </row>
    <row r="118" spans="3:3" ht="15" customHeight="1" x14ac:dyDescent="0.2">
      <c r="C118" s="11"/>
    </row>
    <row r="119" spans="3:3" ht="15" customHeight="1" x14ac:dyDescent="0.2">
      <c r="C119" s="11"/>
    </row>
    <row r="120" spans="3:3" ht="15" customHeight="1" x14ac:dyDescent="0.2">
      <c r="C120" s="11"/>
    </row>
    <row r="121" spans="3:3" ht="15" customHeight="1" x14ac:dyDescent="0.2">
      <c r="C121" s="11"/>
    </row>
    <row r="122" spans="3:3" ht="15" customHeight="1" x14ac:dyDescent="0.2">
      <c r="C122" s="11"/>
    </row>
    <row r="123" spans="3:3" ht="15" customHeight="1" x14ac:dyDescent="0.2">
      <c r="C123" s="11"/>
    </row>
    <row r="124" spans="3:3" ht="15" customHeight="1" x14ac:dyDescent="0.2">
      <c r="C124" s="11"/>
    </row>
    <row r="125" spans="3:3" ht="15" customHeight="1" x14ac:dyDescent="0.2">
      <c r="C125" s="11"/>
    </row>
    <row r="126" spans="3:3" ht="15" customHeight="1" x14ac:dyDescent="0.2">
      <c r="C126" s="11"/>
    </row>
    <row r="127" spans="3:3" ht="15" customHeight="1" x14ac:dyDescent="0.2">
      <c r="C127" s="11"/>
    </row>
    <row r="128" spans="3:3" ht="15" customHeight="1" x14ac:dyDescent="0.2">
      <c r="C128" s="11"/>
    </row>
    <row r="129" spans="3:3" ht="15" customHeight="1" x14ac:dyDescent="0.2">
      <c r="C129" s="11"/>
    </row>
    <row r="130" spans="3:3" ht="15" customHeight="1" x14ac:dyDescent="0.2">
      <c r="C130" s="11"/>
    </row>
    <row r="131" spans="3:3" ht="15" customHeight="1" x14ac:dyDescent="0.2">
      <c r="C131" s="11"/>
    </row>
    <row r="132" spans="3:3" ht="15" customHeight="1" x14ac:dyDescent="0.2">
      <c r="C132" s="11"/>
    </row>
    <row r="133" spans="3:3" ht="15" customHeight="1" x14ac:dyDescent="0.2">
      <c r="C133" s="11"/>
    </row>
    <row r="134" spans="3:3" ht="15" customHeight="1" x14ac:dyDescent="0.2">
      <c r="C134" s="11"/>
    </row>
    <row r="135" spans="3:3" ht="15" customHeight="1" x14ac:dyDescent="0.2">
      <c r="C135" s="11"/>
    </row>
    <row r="136" spans="3:3" ht="15" customHeight="1" x14ac:dyDescent="0.2">
      <c r="C136" s="11"/>
    </row>
    <row r="137" spans="3:3" ht="15" customHeight="1" x14ac:dyDescent="0.2">
      <c r="C137" s="11"/>
    </row>
    <row r="138" spans="3:3" ht="15" customHeight="1" x14ac:dyDescent="0.2">
      <c r="C138" s="11"/>
    </row>
    <row r="139" spans="3:3" ht="15" customHeight="1" x14ac:dyDescent="0.2">
      <c r="C139" s="11"/>
    </row>
    <row r="140" spans="3:3" ht="15" customHeight="1" x14ac:dyDescent="0.2">
      <c r="C140" s="11"/>
    </row>
    <row r="141" spans="3:3" ht="15" customHeight="1" x14ac:dyDescent="0.2">
      <c r="C141" s="11"/>
    </row>
    <row r="142" spans="3:3" ht="15" customHeight="1" x14ac:dyDescent="0.2">
      <c r="C142" s="11"/>
    </row>
    <row r="143" spans="3:3" ht="15" customHeight="1" x14ac:dyDescent="0.2">
      <c r="C143" s="11"/>
    </row>
    <row r="144" spans="3:3" ht="15" customHeight="1" x14ac:dyDescent="0.2">
      <c r="C144" s="11"/>
    </row>
    <row r="145" spans="3:3" ht="15" customHeight="1" x14ac:dyDescent="0.2">
      <c r="C145" s="11"/>
    </row>
    <row r="146" spans="3:3" ht="15" customHeight="1" x14ac:dyDescent="0.2">
      <c r="C146" s="11"/>
    </row>
    <row r="147" spans="3:3" ht="15" customHeight="1" x14ac:dyDescent="0.2">
      <c r="C147" s="11"/>
    </row>
    <row r="148" spans="3:3" ht="15" customHeight="1" x14ac:dyDescent="0.2">
      <c r="C148" s="11"/>
    </row>
    <row r="149" spans="3:3" ht="15" customHeight="1" x14ac:dyDescent="0.2">
      <c r="C149" s="11"/>
    </row>
    <row r="150" spans="3:3" ht="15" customHeight="1" x14ac:dyDescent="0.2">
      <c r="C150" s="11"/>
    </row>
    <row r="151" spans="3:3" ht="15" customHeight="1" x14ac:dyDescent="0.2">
      <c r="C151" s="11"/>
    </row>
    <row r="152" spans="3:3" ht="15" customHeight="1" x14ac:dyDescent="0.2">
      <c r="C152" s="11"/>
    </row>
    <row r="153" spans="3:3" ht="15" customHeight="1" x14ac:dyDescent="0.2">
      <c r="C153" s="11"/>
    </row>
    <row r="154" spans="3:3" ht="15" customHeight="1" x14ac:dyDescent="0.2">
      <c r="C154" s="11"/>
    </row>
    <row r="155" spans="3:3" ht="15" customHeight="1" x14ac:dyDescent="0.2">
      <c r="C155" s="11"/>
    </row>
    <row r="156" spans="3:3" ht="15" customHeight="1" x14ac:dyDescent="0.2">
      <c r="C156" s="11"/>
    </row>
    <row r="157" spans="3:3" ht="15" customHeight="1" x14ac:dyDescent="0.2">
      <c r="C157" s="11"/>
    </row>
    <row r="158" spans="3:3" ht="15" customHeight="1" x14ac:dyDescent="0.2">
      <c r="C158" s="11"/>
    </row>
    <row r="159" spans="3:3" ht="15" customHeight="1" x14ac:dyDescent="0.2">
      <c r="C159" s="11"/>
    </row>
    <row r="160" spans="3:3" ht="15" customHeight="1" x14ac:dyDescent="0.2">
      <c r="C160" s="11"/>
    </row>
    <row r="161" spans="3:3" ht="15" customHeight="1" x14ac:dyDescent="0.2">
      <c r="C161" s="11"/>
    </row>
    <row r="162" spans="3:3" ht="15" customHeight="1" x14ac:dyDescent="0.2">
      <c r="C162" s="11"/>
    </row>
    <row r="163" spans="3:3" ht="15" customHeight="1" x14ac:dyDescent="0.2">
      <c r="C163" s="11"/>
    </row>
    <row r="164" spans="3:3" ht="15" customHeight="1" x14ac:dyDescent="0.2">
      <c r="C164" s="11"/>
    </row>
    <row r="165" spans="3:3" ht="15" customHeight="1" x14ac:dyDescent="0.2">
      <c r="C165" s="11"/>
    </row>
    <row r="166" spans="3:3" ht="15" customHeight="1" x14ac:dyDescent="0.2">
      <c r="C166" s="11"/>
    </row>
    <row r="167" spans="3:3" ht="15" customHeight="1" x14ac:dyDescent="0.2">
      <c r="C167" s="11"/>
    </row>
    <row r="168" spans="3:3" ht="15" customHeight="1" x14ac:dyDescent="0.2">
      <c r="C168" s="11"/>
    </row>
    <row r="169" spans="3:3" ht="15" customHeight="1" x14ac:dyDescent="0.2">
      <c r="C169" s="11"/>
    </row>
    <row r="170" spans="3:3" ht="15" customHeight="1" x14ac:dyDescent="0.2">
      <c r="C170" s="11"/>
    </row>
    <row r="171" spans="3:3" ht="15" customHeight="1" x14ac:dyDescent="0.2">
      <c r="C171" s="11"/>
    </row>
    <row r="172" spans="3:3" ht="15" customHeight="1" x14ac:dyDescent="0.2">
      <c r="C172" s="11"/>
    </row>
    <row r="173" spans="3:3" ht="15" customHeight="1" x14ac:dyDescent="0.2">
      <c r="C173" s="11"/>
    </row>
    <row r="174" spans="3:3" ht="15" customHeight="1" x14ac:dyDescent="0.2">
      <c r="C174" s="11"/>
    </row>
    <row r="175" spans="3:3" ht="15" customHeight="1" x14ac:dyDescent="0.2">
      <c r="C175" s="11"/>
    </row>
    <row r="176" spans="3:3" ht="15" customHeight="1" x14ac:dyDescent="0.2">
      <c r="C176" s="11"/>
    </row>
    <row r="177" spans="3:3" ht="15" customHeight="1" x14ac:dyDescent="0.2">
      <c r="C177" s="11"/>
    </row>
    <row r="178" spans="3:3" ht="15" customHeight="1" x14ac:dyDescent="0.2">
      <c r="C178" s="11"/>
    </row>
    <row r="179" spans="3:3" ht="15" customHeight="1" x14ac:dyDescent="0.2">
      <c r="C179" s="11"/>
    </row>
    <row r="180" spans="3:3" ht="15" customHeight="1" x14ac:dyDescent="0.2">
      <c r="C180" s="11"/>
    </row>
    <row r="181" spans="3:3" ht="15" customHeight="1" x14ac:dyDescent="0.2">
      <c r="C181" s="11"/>
    </row>
    <row r="182" spans="3:3" ht="15" customHeight="1" x14ac:dyDescent="0.2">
      <c r="C182" s="11"/>
    </row>
    <row r="183" spans="3:3" ht="15" customHeight="1" x14ac:dyDescent="0.2">
      <c r="C183" s="11"/>
    </row>
    <row r="184" spans="3:3" ht="15" customHeight="1" x14ac:dyDescent="0.2">
      <c r="C184" s="11"/>
    </row>
    <row r="185" spans="3:3" ht="15" customHeight="1" x14ac:dyDescent="0.2">
      <c r="C185" s="11"/>
    </row>
    <row r="186" spans="3:3" ht="15" customHeight="1" x14ac:dyDescent="0.2">
      <c r="C186" s="11"/>
    </row>
    <row r="187" spans="3:3" ht="15" customHeight="1" x14ac:dyDescent="0.2">
      <c r="C187" s="11"/>
    </row>
    <row r="188" spans="3:3" ht="15" customHeight="1" x14ac:dyDescent="0.2">
      <c r="C188" s="11"/>
    </row>
    <row r="189" spans="3:3" ht="15" customHeight="1" x14ac:dyDescent="0.2">
      <c r="C189" s="11"/>
    </row>
    <row r="190" spans="3:3" ht="15" customHeight="1" x14ac:dyDescent="0.2">
      <c r="C190" s="11"/>
    </row>
    <row r="191" spans="3:3" ht="15" customHeight="1" x14ac:dyDescent="0.2">
      <c r="C191" s="11"/>
    </row>
    <row r="192" spans="3:3" ht="15" customHeight="1" x14ac:dyDescent="0.2">
      <c r="C192" s="11"/>
    </row>
    <row r="193" spans="3:3" ht="15" customHeight="1" x14ac:dyDescent="0.2">
      <c r="C193" s="11"/>
    </row>
    <row r="194" spans="3:3" ht="15" customHeight="1" x14ac:dyDescent="0.2">
      <c r="C194" s="11"/>
    </row>
    <row r="195" spans="3:3" ht="15" customHeight="1" x14ac:dyDescent="0.2">
      <c r="C195" s="11"/>
    </row>
    <row r="196" spans="3:3" ht="15" customHeight="1" x14ac:dyDescent="0.2">
      <c r="C196" s="11"/>
    </row>
    <row r="197" spans="3:3" ht="15" customHeight="1" x14ac:dyDescent="0.2">
      <c r="C197" s="11"/>
    </row>
    <row r="198" spans="3:3" ht="15" customHeight="1" x14ac:dyDescent="0.2">
      <c r="C198" s="11"/>
    </row>
    <row r="199" spans="3:3" ht="15" customHeight="1" x14ac:dyDescent="0.2">
      <c r="C199" s="11"/>
    </row>
    <row r="200" spans="3:3" ht="15" customHeight="1" x14ac:dyDescent="0.2">
      <c r="C200" s="11"/>
    </row>
    <row r="201" spans="3:3" ht="15" customHeight="1" x14ac:dyDescent="0.2">
      <c r="C201" s="11"/>
    </row>
    <row r="202" spans="3:3" ht="15" customHeight="1" x14ac:dyDescent="0.2">
      <c r="C202" s="11"/>
    </row>
    <row r="203" spans="3:3" ht="15" customHeight="1" x14ac:dyDescent="0.2">
      <c r="C203" s="11"/>
    </row>
    <row r="204" spans="3:3" ht="15" customHeight="1" x14ac:dyDescent="0.2">
      <c r="C204" s="11"/>
    </row>
    <row r="205" spans="3:3" ht="15" customHeight="1" x14ac:dyDescent="0.2">
      <c r="C205" s="11"/>
    </row>
    <row r="206" spans="3:3" ht="15" customHeight="1" x14ac:dyDescent="0.2">
      <c r="C206" s="11"/>
    </row>
    <row r="207" spans="3:3" ht="15" customHeight="1" x14ac:dyDescent="0.2">
      <c r="C207" s="11"/>
    </row>
    <row r="208" spans="3:3" ht="15" customHeight="1" x14ac:dyDescent="0.2">
      <c r="C208" s="11"/>
    </row>
    <row r="209" spans="3:3" ht="15" customHeight="1" x14ac:dyDescent="0.2">
      <c r="C209" s="11"/>
    </row>
    <row r="210" spans="3:3" ht="15" customHeight="1" x14ac:dyDescent="0.2">
      <c r="C210" s="11"/>
    </row>
    <row r="211" spans="3:3" ht="15" customHeight="1" x14ac:dyDescent="0.2">
      <c r="C211" s="11"/>
    </row>
    <row r="212" spans="3:3" ht="15" customHeight="1" x14ac:dyDescent="0.2">
      <c r="C212" s="11"/>
    </row>
    <row r="213" spans="3:3" ht="15" customHeight="1" x14ac:dyDescent="0.2">
      <c r="C213" s="11"/>
    </row>
    <row r="214" spans="3:3" ht="15" customHeight="1" x14ac:dyDescent="0.2">
      <c r="C214" s="11"/>
    </row>
    <row r="215" spans="3:3" ht="15" customHeight="1" x14ac:dyDescent="0.2">
      <c r="C215" s="11"/>
    </row>
    <row r="216" spans="3:3" ht="15" customHeight="1" x14ac:dyDescent="0.2">
      <c r="C216" s="11"/>
    </row>
    <row r="217" spans="3:3" ht="15" customHeight="1" x14ac:dyDescent="0.2">
      <c r="C217" s="11"/>
    </row>
    <row r="218" spans="3:3" ht="15" customHeight="1" x14ac:dyDescent="0.2">
      <c r="C218" s="11"/>
    </row>
    <row r="219" spans="3:3" ht="15" customHeight="1" x14ac:dyDescent="0.2">
      <c r="C219" s="11"/>
    </row>
    <row r="220" spans="3:3" ht="15" customHeight="1" x14ac:dyDescent="0.2">
      <c r="C220" s="11"/>
    </row>
    <row r="221" spans="3:3" ht="15" customHeight="1" x14ac:dyDescent="0.2">
      <c r="C221" s="11"/>
    </row>
    <row r="222" spans="3:3" ht="15" customHeight="1" x14ac:dyDescent="0.2">
      <c r="C222" s="11"/>
    </row>
    <row r="223" spans="3:3" ht="15" customHeight="1" x14ac:dyDescent="0.2">
      <c r="C223" s="11"/>
    </row>
    <row r="224" spans="3:3" ht="15" customHeight="1" x14ac:dyDescent="0.2">
      <c r="C224" s="11"/>
    </row>
    <row r="225" spans="3:3" ht="15" customHeight="1" x14ac:dyDescent="0.2">
      <c r="C225" s="11"/>
    </row>
    <row r="226" spans="3:3" ht="15" customHeight="1" x14ac:dyDescent="0.2">
      <c r="C226" s="11"/>
    </row>
    <row r="227" spans="3:3" ht="15" customHeight="1" x14ac:dyDescent="0.2">
      <c r="C227" s="11"/>
    </row>
    <row r="228" spans="3:3" ht="15" customHeight="1" x14ac:dyDescent="0.2">
      <c r="C228" s="11"/>
    </row>
    <row r="229" spans="3:3" ht="15" customHeight="1" x14ac:dyDescent="0.2">
      <c r="C229" s="11"/>
    </row>
    <row r="230" spans="3:3" ht="15" customHeight="1" x14ac:dyDescent="0.2">
      <c r="C230" s="11"/>
    </row>
    <row r="231" spans="3:3" ht="15" customHeight="1" x14ac:dyDescent="0.2">
      <c r="C231" s="11"/>
    </row>
    <row r="232" spans="3:3" ht="15" customHeight="1" x14ac:dyDescent="0.2">
      <c r="C232" s="11"/>
    </row>
    <row r="233" spans="3:3" ht="15" customHeight="1" x14ac:dyDescent="0.2">
      <c r="C233" s="11"/>
    </row>
    <row r="234" spans="3:3" ht="15" customHeight="1" x14ac:dyDescent="0.2">
      <c r="C234" s="11"/>
    </row>
    <row r="235" spans="3:3" ht="15" customHeight="1" x14ac:dyDescent="0.2">
      <c r="C235" s="11"/>
    </row>
    <row r="236" spans="3:3" ht="15" customHeight="1" x14ac:dyDescent="0.2">
      <c r="C236" s="11"/>
    </row>
    <row r="237" spans="3:3" ht="15" customHeight="1" x14ac:dyDescent="0.2">
      <c r="C237" s="11"/>
    </row>
    <row r="238" spans="3:3" ht="15" customHeight="1" x14ac:dyDescent="0.2">
      <c r="C238" s="11"/>
    </row>
    <row r="239" spans="3:3" ht="15" customHeight="1" x14ac:dyDescent="0.2">
      <c r="C239" s="11"/>
    </row>
    <row r="240" spans="3:3" ht="15" customHeight="1" x14ac:dyDescent="0.2">
      <c r="C240" s="11"/>
    </row>
    <row r="241" spans="3:3" ht="15" customHeight="1" x14ac:dyDescent="0.2">
      <c r="C241" s="11"/>
    </row>
    <row r="242" spans="3:3" ht="15" customHeight="1" x14ac:dyDescent="0.2">
      <c r="C242" s="11"/>
    </row>
    <row r="243" spans="3:3" ht="15" customHeight="1" x14ac:dyDescent="0.2">
      <c r="C243" s="11"/>
    </row>
    <row r="244" spans="3:3" ht="15" customHeight="1" x14ac:dyDescent="0.2">
      <c r="C244" s="11"/>
    </row>
    <row r="245" spans="3:3" ht="15" customHeight="1" x14ac:dyDescent="0.2">
      <c r="C245" s="11"/>
    </row>
    <row r="246" spans="3:3" ht="15" customHeight="1" x14ac:dyDescent="0.2">
      <c r="C246" s="11"/>
    </row>
    <row r="247" spans="3:3" ht="15" customHeight="1" x14ac:dyDescent="0.2">
      <c r="C247" s="11"/>
    </row>
    <row r="248" spans="3:3" ht="15" customHeight="1" x14ac:dyDescent="0.2">
      <c r="C248" s="11"/>
    </row>
    <row r="249" spans="3:3" ht="15" customHeight="1" x14ac:dyDescent="0.2">
      <c r="C249" s="11"/>
    </row>
    <row r="250" spans="3:3" ht="15" customHeight="1" x14ac:dyDescent="0.2">
      <c r="C250" s="11"/>
    </row>
    <row r="251" spans="3:3" ht="15" customHeight="1" x14ac:dyDescent="0.2">
      <c r="C251" s="11"/>
    </row>
    <row r="252" spans="3:3" ht="15" customHeight="1" x14ac:dyDescent="0.2">
      <c r="C252" s="11"/>
    </row>
    <row r="253" spans="3:3" ht="15" customHeight="1" x14ac:dyDescent="0.2">
      <c r="C253" s="11"/>
    </row>
    <row r="254" spans="3:3" ht="15" customHeight="1" x14ac:dyDescent="0.2">
      <c r="C254" s="11"/>
    </row>
    <row r="255" spans="3:3" ht="15" customHeight="1" x14ac:dyDescent="0.2">
      <c r="C255" s="11"/>
    </row>
    <row r="256" spans="3:3" ht="15" customHeight="1" x14ac:dyDescent="0.2">
      <c r="C256" s="11"/>
    </row>
    <row r="257" spans="3:3" ht="15" customHeight="1" x14ac:dyDescent="0.2">
      <c r="C257" s="11"/>
    </row>
    <row r="258" spans="3:3" ht="15" customHeight="1" x14ac:dyDescent="0.2">
      <c r="C258" s="11"/>
    </row>
    <row r="259" spans="3:3" ht="15" customHeight="1" x14ac:dyDescent="0.2">
      <c r="C259" s="11"/>
    </row>
    <row r="260" spans="3:3" ht="15" customHeight="1" x14ac:dyDescent="0.2">
      <c r="C260" s="11"/>
    </row>
    <row r="261" spans="3:3" ht="15" customHeight="1" x14ac:dyDescent="0.2">
      <c r="C261" s="11"/>
    </row>
    <row r="262" spans="3:3" ht="15" customHeight="1" x14ac:dyDescent="0.2">
      <c r="C262" s="11"/>
    </row>
    <row r="263" spans="3:3" ht="15" customHeight="1" x14ac:dyDescent="0.2">
      <c r="C263" s="11"/>
    </row>
    <row r="264" spans="3:3" ht="15" customHeight="1" x14ac:dyDescent="0.2">
      <c r="C264" s="11"/>
    </row>
    <row r="265" spans="3:3" ht="15" customHeight="1" x14ac:dyDescent="0.2">
      <c r="C265" s="11"/>
    </row>
    <row r="266" spans="3:3" ht="15" customHeight="1" x14ac:dyDescent="0.2">
      <c r="C266" s="11"/>
    </row>
    <row r="267" spans="3:3" ht="15" customHeight="1" x14ac:dyDescent="0.2">
      <c r="C267" s="11"/>
    </row>
    <row r="268" spans="3:3" ht="15" customHeight="1" x14ac:dyDescent="0.2">
      <c r="C268" s="11"/>
    </row>
    <row r="269" spans="3:3" ht="15" customHeight="1" x14ac:dyDescent="0.2">
      <c r="C269" s="11"/>
    </row>
    <row r="270" spans="3:3" ht="15" customHeight="1" x14ac:dyDescent="0.2">
      <c r="C270" s="11"/>
    </row>
    <row r="271" spans="3:3" ht="15" customHeight="1" x14ac:dyDescent="0.2">
      <c r="C271" s="11"/>
    </row>
    <row r="272" spans="3:3" ht="15" customHeight="1" x14ac:dyDescent="0.2">
      <c r="C272" s="11"/>
    </row>
    <row r="273" spans="3:3" ht="15" customHeight="1" x14ac:dyDescent="0.2">
      <c r="C273" s="11"/>
    </row>
    <row r="274" spans="3:3" ht="15" customHeight="1" x14ac:dyDescent="0.2">
      <c r="C274" s="11"/>
    </row>
    <row r="275" spans="3:3" ht="15" customHeight="1" x14ac:dyDescent="0.2">
      <c r="C275" s="11"/>
    </row>
    <row r="276" spans="3:3" ht="15" customHeight="1" x14ac:dyDescent="0.2">
      <c r="C276" s="11"/>
    </row>
    <row r="277" spans="3:3" ht="15" customHeight="1" x14ac:dyDescent="0.2">
      <c r="C277" s="11"/>
    </row>
    <row r="278" spans="3:3" ht="15" customHeight="1" x14ac:dyDescent="0.2">
      <c r="C278" s="11"/>
    </row>
    <row r="279" spans="3:3" ht="15" customHeight="1" x14ac:dyDescent="0.2">
      <c r="C279" s="11"/>
    </row>
    <row r="280" spans="3:3" ht="15" customHeight="1" x14ac:dyDescent="0.2">
      <c r="C280" s="11"/>
    </row>
    <row r="281" spans="3:3" ht="15" customHeight="1" x14ac:dyDescent="0.2">
      <c r="C281" s="11"/>
    </row>
    <row r="282" spans="3:3" ht="15" customHeight="1" x14ac:dyDescent="0.2">
      <c r="C282" s="11"/>
    </row>
    <row r="283" spans="3:3" ht="15" customHeight="1" x14ac:dyDescent="0.2">
      <c r="C283" s="11"/>
    </row>
    <row r="284" spans="3:3" ht="15" customHeight="1" x14ac:dyDescent="0.2">
      <c r="C284" s="11"/>
    </row>
    <row r="285" spans="3:3" ht="15" customHeight="1" x14ac:dyDescent="0.2">
      <c r="C285" s="11"/>
    </row>
    <row r="286" spans="3:3" ht="15" customHeight="1" x14ac:dyDescent="0.2">
      <c r="C286" s="11"/>
    </row>
    <row r="287" spans="3:3" ht="15" customHeight="1" x14ac:dyDescent="0.2">
      <c r="C287" s="11"/>
    </row>
    <row r="288" spans="3:3" ht="15" customHeight="1" x14ac:dyDescent="0.2">
      <c r="C288" s="11"/>
    </row>
    <row r="289" spans="3:3" ht="15" customHeight="1" x14ac:dyDescent="0.2">
      <c r="C289" s="11"/>
    </row>
    <row r="290" spans="3:3" ht="15" customHeight="1" x14ac:dyDescent="0.2">
      <c r="C290" s="11"/>
    </row>
    <row r="291" spans="3:3" ht="15" customHeight="1" x14ac:dyDescent="0.2">
      <c r="C291" s="11"/>
    </row>
    <row r="292" spans="3:3" ht="15" customHeight="1" x14ac:dyDescent="0.2">
      <c r="C292" s="11"/>
    </row>
    <row r="293" spans="3:3" ht="15" customHeight="1" x14ac:dyDescent="0.2">
      <c r="C293" s="11"/>
    </row>
    <row r="294" spans="3:3" ht="15" customHeight="1" x14ac:dyDescent="0.2">
      <c r="C294" s="11"/>
    </row>
    <row r="295" spans="3:3" ht="15" customHeight="1" x14ac:dyDescent="0.2">
      <c r="C295" s="11"/>
    </row>
    <row r="296" spans="3:3" ht="15" customHeight="1" x14ac:dyDescent="0.2">
      <c r="C296" s="11"/>
    </row>
    <row r="297" spans="3:3" ht="15" customHeight="1" x14ac:dyDescent="0.2">
      <c r="C297" s="11"/>
    </row>
    <row r="298" spans="3:3" ht="15" customHeight="1" x14ac:dyDescent="0.2">
      <c r="C298" s="11"/>
    </row>
    <row r="299" spans="3:3" ht="15" customHeight="1" x14ac:dyDescent="0.2">
      <c r="C299" s="11"/>
    </row>
    <row r="300" spans="3:3" ht="15" customHeight="1" x14ac:dyDescent="0.2">
      <c r="C300" s="11"/>
    </row>
    <row r="301" spans="3:3" ht="15" customHeight="1" x14ac:dyDescent="0.2">
      <c r="C301" s="11"/>
    </row>
    <row r="302" spans="3:3" ht="15" customHeight="1" x14ac:dyDescent="0.2">
      <c r="C302" s="11"/>
    </row>
    <row r="303" spans="3:3" ht="15" customHeight="1" x14ac:dyDescent="0.2">
      <c r="C303" s="11"/>
    </row>
    <row r="304" spans="3:3" ht="15" customHeight="1" x14ac:dyDescent="0.2">
      <c r="C304" s="11"/>
    </row>
    <row r="305" spans="3:3" ht="15" customHeight="1" x14ac:dyDescent="0.2">
      <c r="C305" s="11"/>
    </row>
    <row r="306" spans="3:3" ht="15" customHeight="1" x14ac:dyDescent="0.2">
      <c r="C306" s="11"/>
    </row>
    <row r="307" spans="3:3" ht="15" customHeight="1" x14ac:dyDescent="0.2">
      <c r="C307" s="11"/>
    </row>
    <row r="308" spans="3:3" ht="15" customHeight="1" x14ac:dyDescent="0.2">
      <c r="C308" s="11"/>
    </row>
    <row r="309" spans="3:3" ht="15" customHeight="1" x14ac:dyDescent="0.2">
      <c r="C309" s="11"/>
    </row>
    <row r="310" spans="3:3" ht="15" customHeight="1" x14ac:dyDescent="0.2">
      <c r="C310" s="11"/>
    </row>
    <row r="311" spans="3:3" ht="15" customHeight="1" x14ac:dyDescent="0.2">
      <c r="C311" s="11"/>
    </row>
    <row r="312" spans="3:3" ht="15" customHeight="1" x14ac:dyDescent="0.2">
      <c r="C312" s="11"/>
    </row>
    <row r="313" spans="3:3" ht="15" customHeight="1" x14ac:dyDescent="0.2">
      <c r="C313" s="11"/>
    </row>
    <row r="314" spans="3:3" ht="15" customHeight="1" x14ac:dyDescent="0.2">
      <c r="C314" s="11"/>
    </row>
    <row r="315" spans="3:3" ht="15" customHeight="1" x14ac:dyDescent="0.2">
      <c r="C315" s="11"/>
    </row>
    <row r="316" spans="3:3" ht="15" customHeight="1" x14ac:dyDescent="0.2">
      <c r="C316" s="11"/>
    </row>
    <row r="317" spans="3:3" ht="15" customHeight="1" x14ac:dyDescent="0.2">
      <c r="C317" s="11"/>
    </row>
    <row r="318" spans="3:3" ht="15" customHeight="1" x14ac:dyDescent="0.2">
      <c r="C318" s="11"/>
    </row>
    <row r="319" spans="3:3" ht="15" customHeight="1" x14ac:dyDescent="0.2">
      <c r="C319" s="11"/>
    </row>
    <row r="320" spans="3:3" ht="15" customHeight="1" x14ac:dyDescent="0.2">
      <c r="C320" s="11"/>
    </row>
    <row r="321" spans="3:3" ht="15" customHeight="1" x14ac:dyDescent="0.2">
      <c r="C321" s="11"/>
    </row>
    <row r="322" spans="3:3" ht="15" customHeight="1" x14ac:dyDescent="0.2">
      <c r="C322" s="11"/>
    </row>
    <row r="323" spans="3:3" ht="15" customHeight="1" x14ac:dyDescent="0.2">
      <c r="C323" s="11"/>
    </row>
    <row r="324" spans="3:3" ht="15" customHeight="1" x14ac:dyDescent="0.2">
      <c r="C324" s="11"/>
    </row>
    <row r="325" spans="3:3" ht="15" customHeight="1" x14ac:dyDescent="0.2">
      <c r="C325" s="11"/>
    </row>
    <row r="326" spans="3:3" ht="15" customHeight="1" x14ac:dyDescent="0.2">
      <c r="C326" s="11"/>
    </row>
    <row r="327" spans="3:3" ht="15" customHeight="1" x14ac:dyDescent="0.2">
      <c r="C327" s="11"/>
    </row>
    <row r="328" spans="3:3" ht="15" customHeight="1" x14ac:dyDescent="0.2">
      <c r="C328" s="11"/>
    </row>
    <row r="329" spans="3:3" ht="15" customHeight="1" x14ac:dyDescent="0.2">
      <c r="C329" s="11"/>
    </row>
    <row r="330" spans="3:3" ht="15" customHeight="1" x14ac:dyDescent="0.2">
      <c r="C330" s="11"/>
    </row>
    <row r="331" spans="3:3" ht="15" customHeight="1" x14ac:dyDescent="0.2">
      <c r="C331" s="11"/>
    </row>
    <row r="332" spans="3:3" ht="15" customHeight="1" x14ac:dyDescent="0.2">
      <c r="C332" s="11"/>
    </row>
    <row r="333" spans="3:3" ht="15" customHeight="1" x14ac:dyDescent="0.2">
      <c r="C333" s="11"/>
    </row>
    <row r="334" spans="3:3" ht="15" customHeight="1" x14ac:dyDescent="0.2">
      <c r="C334" s="11"/>
    </row>
    <row r="335" spans="3:3" ht="15" customHeight="1" x14ac:dyDescent="0.2">
      <c r="C335" s="11"/>
    </row>
    <row r="336" spans="3:3" ht="15" customHeight="1" x14ac:dyDescent="0.2">
      <c r="C336" s="11"/>
    </row>
    <row r="337" spans="3:3" ht="15" customHeight="1" x14ac:dyDescent="0.2">
      <c r="C337" s="11"/>
    </row>
    <row r="338" spans="3:3" ht="15" customHeight="1" x14ac:dyDescent="0.2">
      <c r="C338" s="11"/>
    </row>
    <row r="339" spans="3:3" ht="15" customHeight="1" x14ac:dyDescent="0.2">
      <c r="C339" s="11"/>
    </row>
    <row r="340" spans="3:3" ht="15" customHeight="1" x14ac:dyDescent="0.2">
      <c r="C340" s="11"/>
    </row>
    <row r="341" spans="3:3" ht="15" customHeight="1" x14ac:dyDescent="0.2">
      <c r="C341" s="11"/>
    </row>
    <row r="342" spans="3:3" ht="15" customHeight="1" x14ac:dyDescent="0.2">
      <c r="C342" s="11"/>
    </row>
    <row r="343" spans="3:3" ht="15" customHeight="1" x14ac:dyDescent="0.2">
      <c r="C343" s="11"/>
    </row>
    <row r="344" spans="3:3" ht="15" customHeight="1" x14ac:dyDescent="0.2">
      <c r="C344" s="11"/>
    </row>
    <row r="345" spans="3:3" ht="15" customHeight="1" x14ac:dyDescent="0.2">
      <c r="C345" s="11"/>
    </row>
    <row r="346" spans="3:3" ht="15" customHeight="1" x14ac:dyDescent="0.2">
      <c r="C346" s="11"/>
    </row>
    <row r="347" spans="3:3" ht="15" customHeight="1" x14ac:dyDescent="0.2">
      <c r="C347" s="11"/>
    </row>
    <row r="348" spans="3:3" ht="15" customHeight="1" x14ac:dyDescent="0.2">
      <c r="C348" s="11"/>
    </row>
    <row r="349" spans="3:3" ht="15" customHeight="1" x14ac:dyDescent="0.2">
      <c r="C349" s="11"/>
    </row>
    <row r="350" spans="3:3" ht="15" customHeight="1" x14ac:dyDescent="0.2">
      <c r="C350" s="11"/>
    </row>
    <row r="351" spans="3:3" ht="15" customHeight="1" x14ac:dyDescent="0.2">
      <c r="C351" s="11"/>
    </row>
    <row r="352" spans="3:3" ht="15" customHeight="1" x14ac:dyDescent="0.2">
      <c r="C352" s="11"/>
    </row>
    <row r="353" spans="3:3" ht="15" customHeight="1" x14ac:dyDescent="0.2">
      <c r="C353" s="11"/>
    </row>
    <row r="354" spans="3:3" ht="15" customHeight="1" x14ac:dyDescent="0.2">
      <c r="C354" s="11"/>
    </row>
    <row r="355" spans="3:3" ht="15" customHeight="1" x14ac:dyDescent="0.2">
      <c r="C355" s="11"/>
    </row>
    <row r="356" spans="3:3" ht="15" customHeight="1" x14ac:dyDescent="0.2">
      <c r="C356" s="11"/>
    </row>
    <row r="357" spans="3:3" ht="15" customHeight="1" x14ac:dyDescent="0.2">
      <c r="C357" s="11"/>
    </row>
    <row r="358" spans="3:3" ht="15" customHeight="1" x14ac:dyDescent="0.2">
      <c r="C358" s="11"/>
    </row>
    <row r="359" spans="3:3" ht="15" customHeight="1" x14ac:dyDescent="0.2">
      <c r="C359" s="11"/>
    </row>
    <row r="360" spans="3:3" ht="15" customHeight="1" x14ac:dyDescent="0.2">
      <c r="C360" s="11"/>
    </row>
    <row r="361" spans="3:3" ht="15" customHeight="1" x14ac:dyDescent="0.2">
      <c r="C361" s="11"/>
    </row>
    <row r="362" spans="3:3" ht="15" customHeight="1" x14ac:dyDescent="0.2">
      <c r="C362" s="11"/>
    </row>
    <row r="363" spans="3:3" ht="15" customHeight="1" x14ac:dyDescent="0.2">
      <c r="C363" s="11"/>
    </row>
    <row r="364" spans="3:3" ht="15" customHeight="1" x14ac:dyDescent="0.2">
      <c r="C364" s="11"/>
    </row>
    <row r="365" spans="3:3" ht="15" customHeight="1" x14ac:dyDescent="0.2">
      <c r="C365" s="11"/>
    </row>
    <row r="366" spans="3:3" ht="15" customHeight="1" x14ac:dyDescent="0.2">
      <c r="C366" s="11"/>
    </row>
    <row r="367" spans="3:3" ht="15" customHeight="1" x14ac:dyDescent="0.2">
      <c r="C367" s="11"/>
    </row>
    <row r="368" spans="3:3" ht="15" customHeight="1" x14ac:dyDescent="0.2">
      <c r="C368" s="11"/>
    </row>
    <row r="369" spans="3:3" ht="15" customHeight="1" x14ac:dyDescent="0.2">
      <c r="C369" s="11"/>
    </row>
    <row r="370" spans="3:3" ht="15" customHeight="1" x14ac:dyDescent="0.2">
      <c r="C370" s="11"/>
    </row>
    <row r="371" spans="3:3" ht="15" customHeight="1" x14ac:dyDescent="0.2">
      <c r="C371" s="11"/>
    </row>
    <row r="372" spans="3:3" ht="15" customHeight="1" x14ac:dyDescent="0.2">
      <c r="C372" s="11"/>
    </row>
    <row r="373" spans="3:3" ht="15" customHeight="1" x14ac:dyDescent="0.2">
      <c r="C373" s="11"/>
    </row>
    <row r="374" spans="3:3" ht="15" customHeight="1" x14ac:dyDescent="0.2">
      <c r="C374" s="11"/>
    </row>
    <row r="375" spans="3:3" ht="15" customHeight="1" x14ac:dyDescent="0.2">
      <c r="C375" s="11"/>
    </row>
    <row r="376" spans="3:3" ht="15" customHeight="1" x14ac:dyDescent="0.2">
      <c r="C376" s="11"/>
    </row>
    <row r="377" spans="3:3" ht="15" customHeight="1" x14ac:dyDescent="0.2">
      <c r="C377" s="11"/>
    </row>
    <row r="378" spans="3:3" ht="15" customHeight="1" x14ac:dyDescent="0.2">
      <c r="C378" s="11"/>
    </row>
    <row r="379" spans="3:3" ht="15" customHeight="1" x14ac:dyDescent="0.2">
      <c r="C379" s="11"/>
    </row>
    <row r="380" spans="3:3" ht="15" customHeight="1" x14ac:dyDescent="0.2">
      <c r="C380" s="11"/>
    </row>
    <row r="381" spans="3:3" ht="15" customHeight="1" x14ac:dyDescent="0.2">
      <c r="C381" s="11"/>
    </row>
    <row r="382" spans="3:3" ht="15" customHeight="1" x14ac:dyDescent="0.2">
      <c r="C382" s="11"/>
    </row>
    <row r="383" spans="3:3" ht="15" customHeight="1" x14ac:dyDescent="0.2">
      <c r="C383" s="11"/>
    </row>
    <row r="384" spans="3:3" ht="15" customHeight="1" x14ac:dyDescent="0.2">
      <c r="C384" s="11"/>
    </row>
    <row r="385" spans="3:3" ht="15" customHeight="1" x14ac:dyDescent="0.2">
      <c r="C385" s="11"/>
    </row>
    <row r="386" spans="3:3" ht="15" customHeight="1" x14ac:dyDescent="0.2">
      <c r="C386" s="11"/>
    </row>
    <row r="387" spans="3:3" ht="15" customHeight="1" x14ac:dyDescent="0.2">
      <c r="C387" s="11"/>
    </row>
    <row r="388" spans="3:3" ht="15" customHeight="1" x14ac:dyDescent="0.2">
      <c r="C388" s="11"/>
    </row>
    <row r="389" spans="3:3" ht="15" customHeight="1" x14ac:dyDescent="0.2">
      <c r="C389" s="11"/>
    </row>
    <row r="390" spans="3:3" ht="15" customHeight="1" x14ac:dyDescent="0.2">
      <c r="C390" s="11"/>
    </row>
    <row r="391" spans="3:3" ht="15" customHeight="1" x14ac:dyDescent="0.2">
      <c r="C391" s="11"/>
    </row>
    <row r="392" spans="3:3" ht="15" customHeight="1" x14ac:dyDescent="0.2">
      <c r="C392" s="11"/>
    </row>
    <row r="393" spans="3:3" ht="15" customHeight="1" x14ac:dyDescent="0.2">
      <c r="C393" s="11"/>
    </row>
    <row r="394" spans="3:3" ht="15" customHeight="1" x14ac:dyDescent="0.2">
      <c r="C394" s="11"/>
    </row>
    <row r="395" spans="3:3" ht="15" customHeight="1" x14ac:dyDescent="0.2">
      <c r="C395" s="11"/>
    </row>
    <row r="396" spans="3:3" ht="15" customHeight="1" x14ac:dyDescent="0.2">
      <c r="C396" s="11"/>
    </row>
    <row r="397" spans="3:3" ht="15" customHeight="1" x14ac:dyDescent="0.2">
      <c r="C397" s="11"/>
    </row>
    <row r="398" spans="3:3" ht="15" customHeight="1" x14ac:dyDescent="0.2">
      <c r="C398" s="11"/>
    </row>
    <row r="399" spans="3:3" ht="15" customHeight="1" x14ac:dyDescent="0.2">
      <c r="C399" s="11"/>
    </row>
    <row r="400" spans="3:3" ht="15" customHeight="1" x14ac:dyDescent="0.2">
      <c r="C400" s="11"/>
    </row>
    <row r="401" spans="3:3" ht="15" customHeight="1" x14ac:dyDescent="0.2">
      <c r="C401" s="11"/>
    </row>
    <row r="402" spans="3:3" ht="15" customHeight="1" x14ac:dyDescent="0.2">
      <c r="C402" s="11"/>
    </row>
    <row r="403" spans="3:3" ht="15" customHeight="1" x14ac:dyDescent="0.2">
      <c r="C403" s="11"/>
    </row>
    <row r="404" spans="3:3" ht="15" customHeight="1" x14ac:dyDescent="0.2">
      <c r="C404" s="11"/>
    </row>
    <row r="405" spans="3:3" ht="15" customHeight="1" x14ac:dyDescent="0.2">
      <c r="C405" s="11"/>
    </row>
    <row r="406" spans="3:3" ht="15" customHeight="1" x14ac:dyDescent="0.2">
      <c r="C406" s="11"/>
    </row>
    <row r="407" spans="3:3" ht="15" customHeight="1" x14ac:dyDescent="0.2">
      <c r="C407" s="11"/>
    </row>
    <row r="408" spans="3:3" ht="15" customHeight="1" x14ac:dyDescent="0.2">
      <c r="C408" s="11"/>
    </row>
    <row r="409" spans="3:3" ht="15" customHeight="1" x14ac:dyDescent="0.2">
      <c r="C409" s="11"/>
    </row>
    <row r="410" spans="3:3" ht="15" customHeight="1" x14ac:dyDescent="0.2">
      <c r="C410" s="11"/>
    </row>
    <row r="411" spans="3:3" ht="15" customHeight="1" x14ac:dyDescent="0.2">
      <c r="C411" s="11"/>
    </row>
    <row r="412" spans="3:3" ht="15" customHeight="1" x14ac:dyDescent="0.2">
      <c r="C412" s="11"/>
    </row>
    <row r="413" spans="3:3" ht="15" customHeight="1" x14ac:dyDescent="0.2">
      <c r="C413" s="11"/>
    </row>
    <row r="414" spans="3:3" ht="15" customHeight="1" x14ac:dyDescent="0.2">
      <c r="C414" s="11"/>
    </row>
    <row r="415" spans="3:3" ht="15" customHeight="1" x14ac:dyDescent="0.2">
      <c r="C415" s="11"/>
    </row>
    <row r="416" spans="3:3" ht="15" customHeight="1" x14ac:dyDescent="0.2">
      <c r="C416" s="11"/>
    </row>
    <row r="417" spans="3:3" ht="15" customHeight="1" x14ac:dyDescent="0.2">
      <c r="C417" s="11"/>
    </row>
    <row r="418" spans="3:3" ht="15" customHeight="1" x14ac:dyDescent="0.2">
      <c r="C418" s="11"/>
    </row>
    <row r="419" spans="3:3" ht="15" customHeight="1" x14ac:dyDescent="0.2">
      <c r="C419" s="11"/>
    </row>
    <row r="420" spans="3:3" ht="15" customHeight="1" x14ac:dyDescent="0.2">
      <c r="C420" s="11"/>
    </row>
    <row r="421" spans="3:3" ht="15" customHeight="1" x14ac:dyDescent="0.2">
      <c r="C421" s="11"/>
    </row>
    <row r="422" spans="3:3" ht="15" customHeight="1" x14ac:dyDescent="0.2">
      <c r="C422" s="11"/>
    </row>
    <row r="423" spans="3:3" ht="15" customHeight="1" x14ac:dyDescent="0.2">
      <c r="C423" s="11"/>
    </row>
    <row r="424" spans="3:3" ht="15" customHeight="1" x14ac:dyDescent="0.2">
      <c r="C424" s="11"/>
    </row>
    <row r="425" spans="3:3" ht="15" customHeight="1" x14ac:dyDescent="0.2">
      <c r="C425" s="11"/>
    </row>
    <row r="426" spans="3:3" ht="15" customHeight="1" x14ac:dyDescent="0.2">
      <c r="C426" s="11"/>
    </row>
    <row r="427" spans="3:3" ht="15" customHeight="1" x14ac:dyDescent="0.2">
      <c r="C427" s="11"/>
    </row>
    <row r="428" spans="3:3" ht="15" customHeight="1" x14ac:dyDescent="0.2">
      <c r="C428" s="11"/>
    </row>
    <row r="429" spans="3:3" ht="15" customHeight="1" x14ac:dyDescent="0.2">
      <c r="C429" s="11"/>
    </row>
    <row r="430" spans="3:3" ht="15" customHeight="1" x14ac:dyDescent="0.2">
      <c r="C430" s="11"/>
    </row>
    <row r="431" spans="3:3" ht="15" customHeight="1" x14ac:dyDescent="0.2">
      <c r="C431" s="11"/>
    </row>
    <row r="432" spans="3:3" ht="15" customHeight="1" x14ac:dyDescent="0.2">
      <c r="C432" s="11"/>
    </row>
    <row r="433" spans="3:3" ht="15" customHeight="1" x14ac:dyDescent="0.2">
      <c r="C433" s="11"/>
    </row>
    <row r="434" spans="3:3" ht="15" customHeight="1" x14ac:dyDescent="0.2">
      <c r="C434" s="11"/>
    </row>
    <row r="435" spans="3:3" ht="15" customHeight="1" x14ac:dyDescent="0.2">
      <c r="C435" s="11"/>
    </row>
    <row r="436" spans="3:3" ht="15" customHeight="1" x14ac:dyDescent="0.2">
      <c r="C436" s="11"/>
    </row>
    <row r="437" spans="3:3" ht="15" customHeight="1" x14ac:dyDescent="0.2">
      <c r="C437" s="11"/>
    </row>
    <row r="438" spans="3:3" ht="15" customHeight="1" x14ac:dyDescent="0.2">
      <c r="C438" s="11"/>
    </row>
    <row r="439" spans="3:3" ht="15" customHeight="1" x14ac:dyDescent="0.2">
      <c r="C439" s="11"/>
    </row>
    <row r="440" spans="3:3" ht="15" customHeight="1" x14ac:dyDescent="0.2">
      <c r="C440" s="11"/>
    </row>
    <row r="441" spans="3:3" ht="15" customHeight="1" x14ac:dyDescent="0.2">
      <c r="C441" s="11"/>
    </row>
    <row r="442" spans="3:3" ht="15" customHeight="1" x14ac:dyDescent="0.2">
      <c r="C442" s="11"/>
    </row>
    <row r="443" spans="3:3" ht="15" customHeight="1" x14ac:dyDescent="0.2">
      <c r="C443" s="11"/>
    </row>
    <row r="444" spans="3:3" ht="15" customHeight="1" x14ac:dyDescent="0.2">
      <c r="C444" s="11"/>
    </row>
    <row r="445" spans="3:3" ht="15" customHeight="1" x14ac:dyDescent="0.2">
      <c r="C445" s="11"/>
    </row>
    <row r="446" spans="3:3" ht="15" customHeight="1" x14ac:dyDescent="0.2">
      <c r="C446" s="11"/>
    </row>
    <row r="447" spans="3:3" ht="15" customHeight="1" x14ac:dyDescent="0.2">
      <c r="C447" s="11"/>
    </row>
    <row r="448" spans="3:3" ht="15" customHeight="1" x14ac:dyDescent="0.2">
      <c r="C448" s="11"/>
    </row>
    <row r="449" spans="3:3" ht="15" customHeight="1" x14ac:dyDescent="0.2">
      <c r="C449" s="11"/>
    </row>
    <row r="450" spans="3:3" ht="15" customHeight="1" x14ac:dyDescent="0.2">
      <c r="C450" s="11"/>
    </row>
    <row r="451" spans="3:3" ht="15" customHeight="1" x14ac:dyDescent="0.2">
      <c r="C451" s="11"/>
    </row>
    <row r="452" spans="3:3" ht="15" customHeight="1" x14ac:dyDescent="0.2">
      <c r="C452" s="11"/>
    </row>
    <row r="453" spans="3:3" ht="15" customHeight="1" x14ac:dyDescent="0.2">
      <c r="C453" s="11"/>
    </row>
    <row r="454" spans="3:3" ht="15" customHeight="1" x14ac:dyDescent="0.2">
      <c r="C454" s="11"/>
    </row>
    <row r="455" spans="3:3" ht="15" customHeight="1" x14ac:dyDescent="0.2">
      <c r="C455" s="11"/>
    </row>
    <row r="456" spans="3:3" ht="15" customHeight="1" x14ac:dyDescent="0.2">
      <c r="C456" s="11"/>
    </row>
    <row r="457" spans="3:3" ht="15" customHeight="1" x14ac:dyDescent="0.2">
      <c r="C457" s="11"/>
    </row>
    <row r="458" spans="3:3" ht="15" customHeight="1" x14ac:dyDescent="0.2">
      <c r="C458" s="11"/>
    </row>
    <row r="459" spans="3:3" ht="15" customHeight="1" x14ac:dyDescent="0.2">
      <c r="C459" s="11"/>
    </row>
    <row r="460" spans="3:3" ht="15" customHeight="1" x14ac:dyDescent="0.2">
      <c r="C460" s="11"/>
    </row>
    <row r="461" spans="3:3" ht="15" customHeight="1" x14ac:dyDescent="0.2">
      <c r="C461" s="11"/>
    </row>
    <row r="462" spans="3:3" ht="15" customHeight="1" x14ac:dyDescent="0.2">
      <c r="C462" s="11"/>
    </row>
    <row r="463" spans="3:3" ht="15" customHeight="1" x14ac:dyDescent="0.2">
      <c r="C463" s="11"/>
    </row>
    <row r="464" spans="3:3" ht="15" customHeight="1" x14ac:dyDescent="0.2">
      <c r="C464" s="11"/>
    </row>
    <row r="465" spans="3:3" ht="15" customHeight="1" x14ac:dyDescent="0.2">
      <c r="C465" s="11"/>
    </row>
    <row r="466" spans="3:3" ht="15" customHeight="1" x14ac:dyDescent="0.2">
      <c r="C466" s="11"/>
    </row>
    <row r="467" spans="3:3" ht="15" customHeight="1" x14ac:dyDescent="0.2">
      <c r="C467" s="11"/>
    </row>
    <row r="468" spans="3:3" ht="15" customHeight="1" x14ac:dyDescent="0.2">
      <c r="C468" s="11"/>
    </row>
    <row r="469" spans="3:3" ht="15" customHeight="1" x14ac:dyDescent="0.2">
      <c r="C469" s="11"/>
    </row>
    <row r="470" spans="3:3" ht="15" customHeight="1" x14ac:dyDescent="0.2">
      <c r="C470" s="11"/>
    </row>
    <row r="471" spans="3:3" ht="15" customHeight="1" x14ac:dyDescent="0.2">
      <c r="C471" s="11"/>
    </row>
    <row r="472" spans="3:3" ht="15" customHeight="1" x14ac:dyDescent="0.2">
      <c r="C472" s="11"/>
    </row>
    <row r="473" spans="3:3" ht="15" customHeight="1" x14ac:dyDescent="0.2">
      <c r="C473" s="11"/>
    </row>
    <row r="474" spans="3:3" ht="15" customHeight="1" x14ac:dyDescent="0.2">
      <c r="C474" s="11"/>
    </row>
    <row r="475" spans="3:3" ht="15" customHeight="1" x14ac:dyDescent="0.2">
      <c r="C475" s="11"/>
    </row>
    <row r="476" spans="3:3" ht="15" customHeight="1" x14ac:dyDescent="0.2">
      <c r="C476" s="11"/>
    </row>
    <row r="477" spans="3:3" ht="15" customHeight="1" x14ac:dyDescent="0.2">
      <c r="C477" s="11"/>
    </row>
    <row r="478" spans="3:3" ht="15" customHeight="1" x14ac:dyDescent="0.2">
      <c r="C478" s="11"/>
    </row>
    <row r="479" spans="3:3" ht="15" customHeight="1" x14ac:dyDescent="0.2">
      <c r="C479" s="11"/>
    </row>
    <row r="480" spans="3:3" ht="15" customHeight="1" x14ac:dyDescent="0.2">
      <c r="C480" s="11"/>
    </row>
    <row r="481" spans="3:3" ht="15" customHeight="1" x14ac:dyDescent="0.2">
      <c r="C481" s="11"/>
    </row>
    <row r="482" spans="3:3" ht="15" customHeight="1" x14ac:dyDescent="0.2">
      <c r="C482" s="11"/>
    </row>
    <row r="483" spans="3:3" ht="15" customHeight="1" x14ac:dyDescent="0.2">
      <c r="C483" s="11"/>
    </row>
    <row r="484" spans="3:3" ht="15" customHeight="1" x14ac:dyDescent="0.2">
      <c r="C484" s="11"/>
    </row>
    <row r="485" spans="3:3" ht="15" customHeight="1" x14ac:dyDescent="0.2">
      <c r="C485" s="11"/>
    </row>
    <row r="486" spans="3:3" ht="15" customHeight="1" x14ac:dyDescent="0.2">
      <c r="C486" s="11"/>
    </row>
    <row r="487" spans="3:3" ht="15" customHeight="1" x14ac:dyDescent="0.2">
      <c r="C487" s="11"/>
    </row>
    <row r="488" spans="3:3" ht="15" customHeight="1" x14ac:dyDescent="0.2">
      <c r="C488" s="11"/>
    </row>
    <row r="489" spans="3:3" ht="15" customHeight="1" x14ac:dyDescent="0.2">
      <c r="C489" s="11"/>
    </row>
    <row r="490" spans="3:3" ht="15" customHeight="1" x14ac:dyDescent="0.2">
      <c r="C490" s="11"/>
    </row>
    <row r="491" spans="3:3" ht="15" customHeight="1" x14ac:dyDescent="0.2">
      <c r="C491" s="11"/>
    </row>
    <row r="492" spans="3:3" ht="15" customHeight="1" x14ac:dyDescent="0.2">
      <c r="C492" s="11"/>
    </row>
    <row r="493" spans="3:3" ht="15" customHeight="1" x14ac:dyDescent="0.2">
      <c r="C493" s="11"/>
    </row>
    <row r="494" spans="3:3" ht="15" customHeight="1" x14ac:dyDescent="0.2">
      <c r="C494" s="11"/>
    </row>
    <row r="495" spans="3:3" ht="15" customHeight="1" x14ac:dyDescent="0.2">
      <c r="C495" s="11"/>
    </row>
    <row r="496" spans="3:3" ht="15" customHeight="1" x14ac:dyDescent="0.2">
      <c r="C496" s="11"/>
    </row>
    <row r="497" spans="3:3" ht="15" customHeight="1" x14ac:dyDescent="0.2">
      <c r="C497" s="11"/>
    </row>
    <row r="498" spans="3:3" ht="15" customHeight="1" x14ac:dyDescent="0.2">
      <c r="C498" s="11"/>
    </row>
    <row r="499" spans="3:3" ht="15" customHeight="1" x14ac:dyDescent="0.2">
      <c r="C499" s="11"/>
    </row>
    <row r="500" spans="3:3" ht="15" customHeight="1" x14ac:dyDescent="0.2">
      <c r="C500" s="11"/>
    </row>
    <row r="501" spans="3:3" ht="15" customHeight="1" x14ac:dyDescent="0.2">
      <c r="C501" s="11"/>
    </row>
    <row r="502" spans="3:3" ht="15" customHeight="1" x14ac:dyDescent="0.2">
      <c r="C502" s="11"/>
    </row>
    <row r="503" spans="3:3" ht="15" customHeight="1" x14ac:dyDescent="0.2">
      <c r="C503" s="11"/>
    </row>
    <row r="504" spans="3:3" ht="15" customHeight="1" x14ac:dyDescent="0.2">
      <c r="C504" s="11"/>
    </row>
    <row r="505" spans="3:3" ht="15" customHeight="1" x14ac:dyDescent="0.2">
      <c r="C505" s="11"/>
    </row>
    <row r="506" spans="3:3" ht="15" customHeight="1" x14ac:dyDescent="0.2">
      <c r="C506" s="11"/>
    </row>
    <row r="507" spans="3:3" ht="15" customHeight="1" x14ac:dyDescent="0.2">
      <c r="C507" s="11"/>
    </row>
    <row r="508" spans="3:3" ht="15" customHeight="1" x14ac:dyDescent="0.2">
      <c r="C508" s="11"/>
    </row>
    <row r="509" spans="3:3" ht="15" customHeight="1" x14ac:dyDescent="0.2">
      <c r="C509" s="11"/>
    </row>
    <row r="510" spans="3:3" ht="15" customHeight="1" x14ac:dyDescent="0.2">
      <c r="C510" s="11"/>
    </row>
    <row r="511" spans="3:3" ht="15" customHeight="1" x14ac:dyDescent="0.2">
      <c r="C511" s="11"/>
    </row>
    <row r="512" spans="3:3" ht="15" customHeight="1" x14ac:dyDescent="0.2">
      <c r="C512" s="11"/>
    </row>
    <row r="513" spans="3:3" ht="15" customHeight="1" x14ac:dyDescent="0.2">
      <c r="C513" s="11"/>
    </row>
    <row r="514" spans="3:3" ht="15" customHeight="1" x14ac:dyDescent="0.2">
      <c r="C514" s="11"/>
    </row>
    <row r="515" spans="3:3" ht="15" customHeight="1" x14ac:dyDescent="0.2">
      <c r="C515" s="11"/>
    </row>
    <row r="516" spans="3:3" ht="15" customHeight="1" x14ac:dyDescent="0.2">
      <c r="C516" s="11"/>
    </row>
    <row r="517" spans="3:3" ht="15" customHeight="1" x14ac:dyDescent="0.2">
      <c r="C517" s="11"/>
    </row>
    <row r="518" spans="3:3" ht="15" customHeight="1" x14ac:dyDescent="0.2">
      <c r="C518" s="11"/>
    </row>
    <row r="519" spans="3:3" ht="15" customHeight="1" x14ac:dyDescent="0.2">
      <c r="C519" s="11"/>
    </row>
    <row r="520" spans="3:3" ht="15" customHeight="1" x14ac:dyDescent="0.2">
      <c r="C520" s="11"/>
    </row>
    <row r="521" spans="3:3" ht="15" customHeight="1" x14ac:dyDescent="0.2">
      <c r="C521" s="11"/>
    </row>
    <row r="522" spans="3:3" ht="15" customHeight="1" x14ac:dyDescent="0.2">
      <c r="C522" s="11"/>
    </row>
    <row r="523" spans="3:3" ht="15" customHeight="1" x14ac:dyDescent="0.2">
      <c r="C523" s="11"/>
    </row>
    <row r="524" spans="3:3" ht="15" customHeight="1" x14ac:dyDescent="0.2">
      <c r="C524" s="11"/>
    </row>
    <row r="525" spans="3:3" ht="15" customHeight="1" x14ac:dyDescent="0.2">
      <c r="C525" s="11"/>
    </row>
    <row r="526" spans="3:3" ht="15" customHeight="1" x14ac:dyDescent="0.2">
      <c r="C526" s="11"/>
    </row>
    <row r="527" spans="3:3" ht="15" customHeight="1" x14ac:dyDescent="0.2">
      <c r="C527" s="11"/>
    </row>
    <row r="528" spans="3:3" ht="15" customHeight="1" x14ac:dyDescent="0.2">
      <c r="C528" s="11"/>
    </row>
    <row r="529" spans="3:3" ht="15" customHeight="1" x14ac:dyDescent="0.2">
      <c r="C529" s="11"/>
    </row>
    <row r="530" spans="3:3" ht="15" customHeight="1" x14ac:dyDescent="0.2">
      <c r="C530" s="11"/>
    </row>
    <row r="531" spans="3:3" ht="15" customHeight="1" x14ac:dyDescent="0.2">
      <c r="C531" s="11"/>
    </row>
    <row r="532" spans="3:3" ht="15" customHeight="1" x14ac:dyDescent="0.2">
      <c r="C532" s="11"/>
    </row>
    <row r="533" spans="3:3" ht="15" customHeight="1" x14ac:dyDescent="0.2">
      <c r="C533" s="11"/>
    </row>
    <row r="534" spans="3:3" ht="15" customHeight="1" x14ac:dyDescent="0.2">
      <c r="C534" s="11"/>
    </row>
    <row r="535" spans="3:3" ht="15" customHeight="1" x14ac:dyDescent="0.2">
      <c r="C535" s="11"/>
    </row>
    <row r="536" spans="3:3" ht="15" customHeight="1" x14ac:dyDescent="0.2">
      <c r="C536" s="11"/>
    </row>
    <row r="537" spans="3:3" ht="15" customHeight="1" x14ac:dyDescent="0.2">
      <c r="C537" s="11"/>
    </row>
    <row r="538" spans="3:3" ht="15" customHeight="1" x14ac:dyDescent="0.2">
      <c r="C538" s="11"/>
    </row>
    <row r="539" spans="3:3" ht="15" customHeight="1" x14ac:dyDescent="0.2">
      <c r="C539" s="11"/>
    </row>
    <row r="540" spans="3:3" ht="15" customHeight="1" x14ac:dyDescent="0.2">
      <c r="C540" s="11"/>
    </row>
    <row r="541" spans="3:3" ht="15" customHeight="1" x14ac:dyDescent="0.2">
      <c r="C541" s="11"/>
    </row>
    <row r="542" spans="3:3" ht="15" customHeight="1" x14ac:dyDescent="0.2">
      <c r="C542" s="11"/>
    </row>
    <row r="543" spans="3:3" ht="15" customHeight="1" x14ac:dyDescent="0.2">
      <c r="C543" s="11"/>
    </row>
    <row r="544" spans="3:3" ht="15" customHeight="1" x14ac:dyDescent="0.2">
      <c r="C544" s="11"/>
    </row>
    <row r="545" spans="3:3" ht="15" customHeight="1" x14ac:dyDescent="0.2">
      <c r="C545" s="11"/>
    </row>
    <row r="546" spans="3:3" ht="15" customHeight="1" x14ac:dyDescent="0.2">
      <c r="C546" s="11"/>
    </row>
    <row r="547" spans="3:3" ht="15" customHeight="1" x14ac:dyDescent="0.2">
      <c r="C547" s="11"/>
    </row>
    <row r="548" spans="3:3" ht="15" customHeight="1" x14ac:dyDescent="0.2">
      <c r="C548" s="11"/>
    </row>
    <row r="549" spans="3:3" ht="15" customHeight="1" x14ac:dyDescent="0.2">
      <c r="C549" s="11"/>
    </row>
    <row r="550" spans="3:3" ht="15" customHeight="1" x14ac:dyDescent="0.2">
      <c r="C550" s="11"/>
    </row>
    <row r="551" spans="3:3" ht="15" customHeight="1" x14ac:dyDescent="0.2">
      <c r="C551" s="11"/>
    </row>
    <row r="552" spans="3:3" ht="15" customHeight="1" x14ac:dyDescent="0.2">
      <c r="C552" s="11"/>
    </row>
    <row r="553" spans="3:3" ht="15" customHeight="1" x14ac:dyDescent="0.2">
      <c r="C553" s="11"/>
    </row>
    <row r="554" spans="3:3" ht="15" customHeight="1" x14ac:dyDescent="0.2">
      <c r="C554" s="11"/>
    </row>
    <row r="555" spans="3:3" ht="15" customHeight="1" x14ac:dyDescent="0.2">
      <c r="C555" s="11"/>
    </row>
    <row r="556" spans="3:3" ht="15" customHeight="1" x14ac:dyDescent="0.2">
      <c r="C556" s="11"/>
    </row>
    <row r="557" spans="3:3" ht="15" customHeight="1" x14ac:dyDescent="0.2">
      <c r="C557" s="11"/>
    </row>
    <row r="558" spans="3:3" ht="15" customHeight="1" x14ac:dyDescent="0.2">
      <c r="C558" s="11"/>
    </row>
    <row r="559" spans="3:3" ht="15" customHeight="1" x14ac:dyDescent="0.2">
      <c r="C559" s="11"/>
    </row>
    <row r="560" spans="3:3" ht="15" customHeight="1" x14ac:dyDescent="0.2">
      <c r="C560" s="11"/>
    </row>
    <row r="561" spans="3:3" ht="15" customHeight="1" x14ac:dyDescent="0.2">
      <c r="C561" s="11"/>
    </row>
    <row r="562" spans="3:3" ht="15" customHeight="1" x14ac:dyDescent="0.2">
      <c r="C562" s="11"/>
    </row>
    <row r="563" spans="3:3" ht="15" customHeight="1" x14ac:dyDescent="0.2">
      <c r="C563" s="11"/>
    </row>
    <row r="564" spans="3:3" ht="15" customHeight="1" x14ac:dyDescent="0.2">
      <c r="C564" s="11"/>
    </row>
    <row r="565" spans="3:3" ht="15" customHeight="1" x14ac:dyDescent="0.2">
      <c r="C565" s="11"/>
    </row>
    <row r="566" spans="3:3" ht="15" customHeight="1" x14ac:dyDescent="0.2">
      <c r="C566" s="11"/>
    </row>
    <row r="567" spans="3:3" ht="15" customHeight="1" x14ac:dyDescent="0.2">
      <c r="C567" s="11"/>
    </row>
    <row r="568" spans="3:3" ht="15" customHeight="1" x14ac:dyDescent="0.2">
      <c r="C568" s="11"/>
    </row>
    <row r="569" spans="3:3" ht="15" customHeight="1" x14ac:dyDescent="0.2">
      <c r="C569" s="11"/>
    </row>
    <row r="570" spans="3:3" ht="15" customHeight="1" x14ac:dyDescent="0.2">
      <c r="C570" s="11"/>
    </row>
    <row r="571" spans="3:3" ht="15" customHeight="1" x14ac:dyDescent="0.2">
      <c r="C571" s="11"/>
    </row>
    <row r="572" spans="3:3" ht="15" customHeight="1" x14ac:dyDescent="0.2">
      <c r="C572" s="11"/>
    </row>
    <row r="573" spans="3:3" ht="15" customHeight="1" x14ac:dyDescent="0.2">
      <c r="C573" s="11"/>
    </row>
    <row r="574" spans="3:3" ht="15" customHeight="1" x14ac:dyDescent="0.2">
      <c r="C574" s="11"/>
    </row>
    <row r="575" spans="3:3" ht="15" customHeight="1" x14ac:dyDescent="0.2">
      <c r="C575" s="11"/>
    </row>
    <row r="576" spans="3:3" ht="15" customHeight="1" x14ac:dyDescent="0.2">
      <c r="C576" s="11"/>
    </row>
    <row r="577" spans="3:3" ht="15" customHeight="1" x14ac:dyDescent="0.2">
      <c r="C577" s="11"/>
    </row>
    <row r="578" spans="3:3" ht="15" customHeight="1" x14ac:dyDescent="0.2">
      <c r="C578" s="11"/>
    </row>
    <row r="579" spans="3:3" ht="15" customHeight="1" x14ac:dyDescent="0.2">
      <c r="C579" s="11"/>
    </row>
    <row r="580" spans="3:3" ht="15" customHeight="1" x14ac:dyDescent="0.2">
      <c r="C580" s="11"/>
    </row>
    <row r="581" spans="3:3" ht="15" customHeight="1" x14ac:dyDescent="0.2">
      <c r="C581" s="11"/>
    </row>
    <row r="582" spans="3:3" ht="15" customHeight="1" x14ac:dyDescent="0.2">
      <c r="C582" s="11"/>
    </row>
    <row r="583" spans="3:3" ht="15" customHeight="1" x14ac:dyDescent="0.2">
      <c r="C583" s="11"/>
    </row>
    <row r="584" spans="3:3" ht="15" customHeight="1" x14ac:dyDescent="0.2">
      <c r="C584" s="11"/>
    </row>
    <row r="585" spans="3:3" ht="15" customHeight="1" x14ac:dyDescent="0.2">
      <c r="C585" s="11"/>
    </row>
    <row r="586" spans="3:3" ht="15" customHeight="1" x14ac:dyDescent="0.2">
      <c r="C586" s="11"/>
    </row>
    <row r="587" spans="3:3" ht="15" customHeight="1" x14ac:dyDescent="0.2">
      <c r="C587" s="11"/>
    </row>
    <row r="588" spans="3:3" ht="15" customHeight="1" x14ac:dyDescent="0.2">
      <c r="C588" s="11"/>
    </row>
    <row r="589" spans="3:3" ht="15" customHeight="1" x14ac:dyDescent="0.2">
      <c r="C589" s="11"/>
    </row>
    <row r="590" spans="3:3" ht="15" customHeight="1" x14ac:dyDescent="0.2">
      <c r="C590" s="11"/>
    </row>
    <row r="591" spans="3:3" ht="15" customHeight="1" x14ac:dyDescent="0.2">
      <c r="C591" s="11"/>
    </row>
    <row r="592" spans="3:3" ht="15" customHeight="1" x14ac:dyDescent="0.2">
      <c r="C592" s="11"/>
    </row>
    <row r="593" spans="3:3" ht="15" customHeight="1" x14ac:dyDescent="0.2">
      <c r="C593" s="11"/>
    </row>
    <row r="594" spans="3:3" ht="15" customHeight="1" x14ac:dyDescent="0.2">
      <c r="C594" s="11"/>
    </row>
    <row r="595" spans="3:3" ht="15" customHeight="1" x14ac:dyDescent="0.2">
      <c r="C595" s="11"/>
    </row>
    <row r="596" spans="3:3" ht="15" customHeight="1" x14ac:dyDescent="0.2">
      <c r="C596" s="11"/>
    </row>
    <row r="597" spans="3:3" ht="15" customHeight="1" x14ac:dyDescent="0.2">
      <c r="C597" s="11"/>
    </row>
    <row r="598" spans="3:3" ht="15" customHeight="1" x14ac:dyDescent="0.2">
      <c r="C598" s="11"/>
    </row>
    <row r="599" spans="3:3" ht="15" customHeight="1" x14ac:dyDescent="0.2">
      <c r="C599" s="11"/>
    </row>
    <row r="600" spans="3:3" ht="15" customHeight="1" x14ac:dyDescent="0.2">
      <c r="C600" s="11"/>
    </row>
    <row r="601" spans="3:3" ht="15" customHeight="1" x14ac:dyDescent="0.2">
      <c r="C601" s="11"/>
    </row>
    <row r="602" spans="3:3" ht="15" customHeight="1" x14ac:dyDescent="0.2">
      <c r="C602" s="11"/>
    </row>
    <row r="603" spans="3:3" ht="15" customHeight="1" x14ac:dyDescent="0.2">
      <c r="C603" s="11"/>
    </row>
    <row r="604" spans="3:3" ht="15" customHeight="1" x14ac:dyDescent="0.2">
      <c r="C604" s="11"/>
    </row>
    <row r="605" spans="3:3" ht="15" customHeight="1" x14ac:dyDescent="0.2">
      <c r="C605" s="11"/>
    </row>
    <row r="606" spans="3:3" ht="15" customHeight="1" x14ac:dyDescent="0.2">
      <c r="C606" s="11"/>
    </row>
    <row r="607" spans="3:3" ht="15" customHeight="1" x14ac:dyDescent="0.2">
      <c r="C607" s="11"/>
    </row>
    <row r="608" spans="3:3" ht="15" customHeight="1" x14ac:dyDescent="0.2">
      <c r="C608" s="11"/>
    </row>
    <row r="609" spans="3:3" ht="15" customHeight="1" x14ac:dyDescent="0.2">
      <c r="C609" s="11"/>
    </row>
    <row r="610" spans="3:3" ht="15" customHeight="1" x14ac:dyDescent="0.2">
      <c r="C610" s="11"/>
    </row>
    <row r="611" spans="3:3" ht="15" customHeight="1" x14ac:dyDescent="0.2">
      <c r="C611" s="11"/>
    </row>
    <row r="612" spans="3:3" ht="15" customHeight="1" x14ac:dyDescent="0.2">
      <c r="C612" s="11"/>
    </row>
    <row r="613" spans="3:3" ht="15" customHeight="1" x14ac:dyDescent="0.2">
      <c r="C613" s="11"/>
    </row>
    <row r="614" spans="3:3" ht="15" customHeight="1" x14ac:dyDescent="0.2">
      <c r="C614" s="11"/>
    </row>
    <row r="615" spans="3:3" ht="15" customHeight="1" x14ac:dyDescent="0.2">
      <c r="C615" s="11"/>
    </row>
    <row r="616" spans="3:3" ht="15" customHeight="1" x14ac:dyDescent="0.2">
      <c r="C616" s="11"/>
    </row>
  </sheetData>
  <sheetProtection algorithmName="SHA-512" hashValue="hk2g/dy7jCbdWnN47MoFvUPRPA3BVJ6410NNOOnVLJDBZn4HGRZt9ePrA3TjYCdsBJ1y0g1MmaxTwEg3le06ZQ==" saltValue="nJDKnBd2Qz2+ALnVAdIrHw==" spinCount="100000" sheet="1" objects="1" scenarios="1"/>
  <mergeCells count="15">
    <mergeCell ref="A4:F4"/>
    <mergeCell ref="A14:A16"/>
    <mergeCell ref="A1:F1"/>
    <mergeCell ref="A2:F2"/>
    <mergeCell ref="A3:F3"/>
    <mergeCell ref="A5:F5"/>
    <mergeCell ref="A7:F7"/>
    <mergeCell ref="C11:C13"/>
    <mergeCell ref="F11:F13"/>
    <mergeCell ref="D11:D13"/>
    <mergeCell ref="A11:A13"/>
    <mergeCell ref="B11:B13"/>
    <mergeCell ref="E11:E13"/>
    <mergeCell ref="A8:F8"/>
    <mergeCell ref="A9:F9"/>
  </mergeCells>
  <phoneticPr fontId="2" type="noConversion"/>
  <printOptions horizontalCentered="1"/>
  <pageMargins left="0.39370078740157483" right="0" top="0.59055118110236227" bottom="0.59055118110236227" header="0.51181102362204722" footer="0.31496062992125984"/>
  <pageSetup paperSize="9" orientation="landscape" r:id="rId1"/>
  <headerFooter alignWithMargins="0">
    <oddFooter>&amp;C&amp;"-,Negrito"Página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31"/>
  <sheetViews>
    <sheetView workbookViewId="0">
      <selection activeCell="A29" sqref="A29"/>
    </sheetView>
  </sheetViews>
  <sheetFormatPr defaultRowHeight="15" customHeight="1" x14ac:dyDescent="0.2"/>
  <cols>
    <col min="1" max="1" width="24.28515625" style="98" customWidth="1"/>
    <col min="2" max="3" width="9.7109375" style="99" customWidth="1"/>
    <col min="4" max="4" width="55.7109375" style="98" customWidth="1"/>
    <col min="5" max="6" width="15.7109375" style="99" customWidth="1"/>
  </cols>
  <sheetData>
    <row r="1" spans="1:6" s="114" customFormat="1" ht="14.1" customHeight="1" x14ac:dyDescent="0.2">
      <c r="A1" s="144" t="s">
        <v>9</v>
      </c>
      <c r="B1" s="144"/>
      <c r="C1" s="144"/>
      <c r="D1" s="144"/>
      <c r="E1" s="144"/>
      <c r="F1" s="144"/>
    </row>
    <row r="2" spans="1:6" s="114" customFormat="1" ht="14.1" customHeight="1" x14ac:dyDescent="0.2">
      <c r="A2" s="144" t="s">
        <v>10</v>
      </c>
      <c r="B2" s="144"/>
      <c r="C2" s="144"/>
      <c r="D2" s="144"/>
      <c r="E2" s="144"/>
      <c r="F2" s="144"/>
    </row>
    <row r="3" spans="1:6" s="114" customFormat="1" ht="14.1" customHeight="1" x14ac:dyDescent="0.2">
      <c r="A3" s="144" t="s">
        <v>20</v>
      </c>
      <c r="B3" s="144"/>
      <c r="C3" s="144"/>
      <c r="D3" s="144"/>
      <c r="E3" s="144"/>
      <c r="F3" s="144"/>
    </row>
    <row r="4" spans="1:6" s="114" customFormat="1" ht="14.1" customHeight="1" x14ac:dyDescent="0.2">
      <c r="A4" s="144" t="s">
        <v>95</v>
      </c>
      <c r="B4" s="144"/>
      <c r="C4" s="144"/>
      <c r="D4" s="144"/>
      <c r="E4" s="144"/>
      <c r="F4" s="144"/>
    </row>
    <row r="5" spans="1:6" s="114" customFormat="1" ht="14.1" customHeight="1" x14ac:dyDescent="0.2">
      <c r="A5" s="144" t="s">
        <v>96</v>
      </c>
      <c r="B5" s="144"/>
      <c r="C5" s="144"/>
      <c r="D5" s="144"/>
      <c r="E5" s="144"/>
      <c r="F5" s="144"/>
    </row>
    <row r="6" spans="1:6" ht="12" customHeight="1" x14ac:dyDescent="0.2"/>
    <row r="7" spans="1:6" s="113" customFormat="1" ht="14.1" customHeight="1" x14ac:dyDescent="0.25">
      <c r="A7" s="145" t="s">
        <v>32</v>
      </c>
      <c r="B7" s="145"/>
      <c r="C7" s="145"/>
      <c r="D7" s="145"/>
      <c r="E7" s="145"/>
      <c r="F7" s="145"/>
    </row>
    <row r="8" spans="1:6" s="113" customFormat="1" ht="14.1" customHeight="1" x14ac:dyDescent="0.25">
      <c r="A8" s="145" t="s">
        <v>37</v>
      </c>
      <c r="B8" s="145"/>
      <c r="C8" s="145"/>
      <c r="D8" s="145"/>
      <c r="E8" s="145"/>
      <c r="F8" s="145"/>
    </row>
    <row r="9" spans="1:6" s="113" customFormat="1" ht="14.1" customHeight="1" x14ac:dyDescent="0.25">
      <c r="A9" s="145">
        <v>2018</v>
      </c>
      <c r="B9" s="145"/>
      <c r="C9" s="145"/>
      <c r="D9" s="145"/>
      <c r="E9" s="145"/>
      <c r="F9" s="145"/>
    </row>
    <row r="10" spans="1:6" ht="14.1" customHeight="1" x14ac:dyDescent="0.25">
      <c r="A10" s="100"/>
      <c r="B10" s="100"/>
      <c r="C10" s="100"/>
      <c r="D10" s="100"/>
      <c r="E10" s="100"/>
      <c r="F10" s="100"/>
    </row>
    <row r="11" spans="1:6" ht="14.1" customHeight="1" x14ac:dyDescent="0.2">
      <c r="A11" s="164" t="s">
        <v>16</v>
      </c>
      <c r="B11" s="165" t="s">
        <v>17</v>
      </c>
      <c r="C11" s="166" t="s">
        <v>13</v>
      </c>
      <c r="D11" s="167" t="s">
        <v>15</v>
      </c>
      <c r="E11" s="168" t="s">
        <v>33</v>
      </c>
      <c r="F11" s="168" t="s">
        <v>34</v>
      </c>
    </row>
    <row r="12" spans="1:6" ht="14.1" customHeight="1" x14ac:dyDescent="0.2">
      <c r="A12" s="164"/>
      <c r="B12" s="165"/>
      <c r="C12" s="166"/>
      <c r="D12" s="167"/>
      <c r="E12" s="169"/>
      <c r="F12" s="169"/>
    </row>
    <row r="13" spans="1:6" ht="14.1" customHeight="1" x14ac:dyDescent="0.2">
      <c r="A13" s="164"/>
      <c r="B13" s="165"/>
      <c r="C13" s="166"/>
      <c r="D13" s="167"/>
      <c r="E13" s="169"/>
      <c r="F13" s="169"/>
    </row>
    <row r="14" spans="1:6" ht="15" customHeight="1" x14ac:dyDescent="0.2">
      <c r="A14" s="156" t="s">
        <v>18</v>
      </c>
      <c r="B14" s="125" t="s">
        <v>19</v>
      </c>
      <c r="C14" s="158"/>
      <c r="D14" s="161"/>
      <c r="E14" s="126">
        <f>SUM(E15:E16)</f>
        <v>223</v>
      </c>
      <c r="F14" s="126">
        <f>SUM(F15:F16)</f>
        <v>161</v>
      </c>
    </row>
    <row r="15" spans="1:6" ht="15" customHeight="1" x14ac:dyDescent="0.2">
      <c r="A15" s="157"/>
      <c r="B15" s="125" t="s">
        <v>0</v>
      </c>
      <c r="C15" s="159"/>
      <c r="D15" s="162"/>
      <c r="E15" s="126">
        <f>SUM(E17+E18+E19+E20+E21+E22+E27+E23+E24)</f>
        <v>192</v>
      </c>
      <c r="F15" s="126">
        <f>SUM(F17+F18+F19+F20+F21+F22+F27+F23+F24)</f>
        <v>133</v>
      </c>
    </row>
    <row r="16" spans="1:6" ht="15" customHeight="1" x14ac:dyDescent="0.2">
      <c r="A16" s="157"/>
      <c r="B16" s="125" t="s">
        <v>1</v>
      </c>
      <c r="C16" s="160"/>
      <c r="D16" s="163"/>
      <c r="E16" s="125">
        <f>SUM(E25+E26)</f>
        <v>31</v>
      </c>
      <c r="F16" s="125">
        <f>SUM(F25+F26)</f>
        <v>28</v>
      </c>
    </row>
    <row r="17" spans="1:6" s="66" customFormat="1" ht="24.95" customHeight="1" x14ac:dyDescent="0.2">
      <c r="A17" s="127" t="s">
        <v>82</v>
      </c>
      <c r="B17" s="128" t="s">
        <v>92</v>
      </c>
      <c r="C17" s="129">
        <v>50082817</v>
      </c>
      <c r="D17" s="129" t="s">
        <v>58</v>
      </c>
      <c r="E17" s="124">
        <v>15</v>
      </c>
      <c r="F17" s="124">
        <v>13</v>
      </c>
    </row>
    <row r="18" spans="1:6" s="66" customFormat="1" ht="24.95" customHeight="1" x14ac:dyDescent="0.2">
      <c r="A18" s="127" t="s">
        <v>83</v>
      </c>
      <c r="B18" s="128" t="s">
        <v>92</v>
      </c>
      <c r="C18" s="129">
        <v>50005499</v>
      </c>
      <c r="D18" s="129" t="s">
        <v>59</v>
      </c>
      <c r="E18" s="124">
        <v>40</v>
      </c>
      <c r="F18" s="124">
        <v>34</v>
      </c>
    </row>
    <row r="19" spans="1:6" s="66" customFormat="1" ht="24.95" customHeight="1" x14ac:dyDescent="0.2">
      <c r="A19" s="127" t="s">
        <v>83</v>
      </c>
      <c r="B19" s="128" t="s">
        <v>92</v>
      </c>
      <c r="C19" s="129">
        <v>50082825</v>
      </c>
      <c r="D19" s="129" t="s">
        <v>60</v>
      </c>
      <c r="E19" s="124">
        <v>68</v>
      </c>
      <c r="F19" s="124">
        <v>30</v>
      </c>
    </row>
    <row r="20" spans="1:6" s="66" customFormat="1" ht="24.95" customHeight="1" x14ac:dyDescent="0.2">
      <c r="A20" s="127" t="s">
        <v>84</v>
      </c>
      <c r="B20" s="128" t="s">
        <v>92</v>
      </c>
      <c r="C20" s="129">
        <v>50082833</v>
      </c>
      <c r="D20" s="129" t="s">
        <v>62</v>
      </c>
      <c r="E20" s="124">
        <v>9</v>
      </c>
      <c r="F20" s="124">
        <v>8</v>
      </c>
    </row>
    <row r="21" spans="1:6" s="66" customFormat="1" ht="24.95" customHeight="1" x14ac:dyDescent="0.2">
      <c r="A21" s="127" t="s">
        <v>85</v>
      </c>
      <c r="B21" s="128" t="s">
        <v>92</v>
      </c>
      <c r="C21" s="129">
        <v>50082841</v>
      </c>
      <c r="D21" s="129" t="s">
        <v>63</v>
      </c>
      <c r="E21" s="124">
        <v>15</v>
      </c>
      <c r="F21" s="124">
        <v>14</v>
      </c>
    </row>
    <row r="22" spans="1:6" s="66" customFormat="1" ht="24.95" customHeight="1" x14ac:dyDescent="0.2">
      <c r="A22" s="127" t="s">
        <v>86</v>
      </c>
      <c r="B22" s="128" t="s">
        <v>92</v>
      </c>
      <c r="C22" s="129">
        <v>50033115</v>
      </c>
      <c r="D22" s="129" t="s">
        <v>73</v>
      </c>
      <c r="E22" s="124">
        <v>10</v>
      </c>
      <c r="F22" s="124">
        <v>8</v>
      </c>
    </row>
    <row r="23" spans="1:6" s="66" customFormat="1" ht="24.95" customHeight="1" x14ac:dyDescent="0.2">
      <c r="A23" s="127" t="s">
        <v>87</v>
      </c>
      <c r="B23" s="128" t="s">
        <v>92</v>
      </c>
      <c r="C23" s="129">
        <v>50033182</v>
      </c>
      <c r="D23" s="129" t="s">
        <v>75</v>
      </c>
      <c r="E23" s="124">
        <v>8</v>
      </c>
      <c r="F23" s="124">
        <v>8</v>
      </c>
    </row>
    <row r="24" spans="1:6" s="66" customFormat="1" ht="24.95" customHeight="1" x14ac:dyDescent="0.2">
      <c r="A24" s="127" t="s">
        <v>88</v>
      </c>
      <c r="B24" s="128" t="s">
        <v>92</v>
      </c>
      <c r="C24" s="129">
        <v>50033212</v>
      </c>
      <c r="D24" s="129" t="s">
        <v>94</v>
      </c>
      <c r="E24" s="124">
        <v>12</v>
      </c>
      <c r="F24" s="124">
        <v>6</v>
      </c>
    </row>
    <row r="25" spans="1:6" s="66" customFormat="1" ht="24.95" customHeight="1" x14ac:dyDescent="0.2">
      <c r="A25" s="127" t="s">
        <v>89</v>
      </c>
      <c r="B25" s="128" t="s">
        <v>93</v>
      </c>
      <c r="C25" s="129">
        <v>50072900</v>
      </c>
      <c r="D25" s="129" t="s">
        <v>66</v>
      </c>
      <c r="E25" s="124">
        <v>15</v>
      </c>
      <c r="F25" s="124">
        <v>15</v>
      </c>
    </row>
    <row r="26" spans="1:6" s="66" customFormat="1" ht="24.95" customHeight="1" x14ac:dyDescent="0.2">
      <c r="A26" s="127" t="s">
        <v>90</v>
      </c>
      <c r="B26" s="128" t="s">
        <v>93</v>
      </c>
      <c r="C26" s="129">
        <v>50082850</v>
      </c>
      <c r="D26" s="129" t="s">
        <v>68</v>
      </c>
      <c r="E26" s="124">
        <v>16</v>
      </c>
      <c r="F26" s="124">
        <v>13</v>
      </c>
    </row>
    <row r="27" spans="1:6" s="66" customFormat="1" ht="24.95" customHeight="1" x14ac:dyDescent="0.2">
      <c r="A27" s="127" t="s">
        <v>91</v>
      </c>
      <c r="B27" s="128" t="s">
        <v>92</v>
      </c>
      <c r="C27" s="129">
        <v>50082868</v>
      </c>
      <c r="D27" s="129" t="s">
        <v>70</v>
      </c>
      <c r="E27" s="124">
        <v>15</v>
      </c>
      <c r="F27" s="124">
        <v>12</v>
      </c>
    </row>
    <row r="28" spans="1:6" ht="13.5" customHeight="1" x14ac:dyDescent="0.2"/>
    <row r="29" spans="1:6" ht="13.5" customHeight="1" x14ac:dyDescent="0.2">
      <c r="A29" s="35" t="s">
        <v>97</v>
      </c>
    </row>
    <row r="30" spans="1:6" ht="13.5" customHeight="1" x14ac:dyDescent="0.2">
      <c r="A30" s="36" t="s">
        <v>98</v>
      </c>
    </row>
    <row r="31" spans="1:6" ht="13.5" customHeight="1" x14ac:dyDescent="0.2">
      <c r="A31" s="35" t="s">
        <v>99</v>
      </c>
    </row>
  </sheetData>
  <sheetProtection algorithmName="SHA-512" hashValue="rho26YOIBqNxXgBSKtlPNMuvKgl3w39R6HH/DuhGOdwBGoqip0FQvhh3vWsd23ne9SQIPCGyKYZYjia71mBqJg==" saltValue="QoAxjWDc3tma/Qb7YaFB1Q==" spinCount="100000" sheet="1" objects="1" scenarios="1"/>
  <mergeCells count="17">
    <mergeCell ref="A1:F1"/>
    <mergeCell ref="A2:F2"/>
    <mergeCell ref="A3:F3"/>
    <mergeCell ref="A5:F5"/>
    <mergeCell ref="A7:F7"/>
    <mergeCell ref="A14:A16"/>
    <mergeCell ref="C14:C16"/>
    <mergeCell ref="D14:D16"/>
    <mergeCell ref="A4:F4"/>
    <mergeCell ref="A9:F9"/>
    <mergeCell ref="A11:A13"/>
    <mergeCell ref="B11:B13"/>
    <mergeCell ref="C11:C13"/>
    <mergeCell ref="D11:D13"/>
    <mergeCell ref="E11:E13"/>
    <mergeCell ref="F11:F13"/>
    <mergeCell ref="A8:F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30"/>
  <sheetViews>
    <sheetView workbookViewId="0">
      <selection activeCell="A8" sqref="A8:F8"/>
    </sheetView>
  </sheetViews>
  <sheetFormatPr defaultRowHeight="15" customHeight="1" x14ac:dyDescent="0.2"/>
  <cols>
    <col min="1" max="1" width="24.28515625" style="98" customWidth="1"/>
    <col min="2" max="3" width="9.7109375" style="99" customWidth="1"/>
    <col min="4" max="4" width="55.7109375" style="98" customWidth="1"/>
    <col min="5" max="6" width="15.7109375" style="99" customWidth="1"/>
  </cols>
  <sheetData>
    <row r="1" spans="1:6" s="114" customFormat="1" ht="14.1" customHeight="1" x14ac:dyDescent="0.2">
      <c r="A1" s="144" t="s">
        <v>9</v>
      </c>
      <c r="B1" s="144"/>
      <c r="C1" s="144"/>
      <c r="D1" s="144"/>
      <c r="E1" s="144"/>
      <c r="F1" s="144"/>
    </row>
    <row r="2" spans="1:6" s="114" customFormat="1" ht="14.1" customHeight="1" x14ac:dyDescent="0.2">
      <c r="A2" s="144" t="s">
        <v>10</v>
      </c>
      <c r="B2" s="144"/>
      <c r="C2" s="144"/>
      <c r="D2" s="144"/>
      <c r="E2" s="144"/>
      <c r="F2" s="144"/>
    </row>
    <row r="3" spans="1:6" s="114" customFormat="1" ht="14.1" customHeight="1" x14ac:dyDescent="0.2">
      <c r="A3" s="144" t="s">
        <v>20</v>
      </c>
      <c r="B3" s="144"/>
      <c r="C3" s="144"/>
      <c r="D3" s="144"/>
      <c r="E3" s="144"/>
      <c r="F3" s="144"/>
    </row>
    <row r="4" spans="1:6" s="114" customFormat="1" ht="14.1" customHeight="1" x14ac:dyDescent="0.2">
      <c r="A4" s="144" t="s">
        <v>79</v>
      </c>
      <c r="B4" s="144"/>
      <c r="C4" s="144"/>
      <c r="D4" s="144"/>
      <c r="E4" s="144"/>
      <c r="F4" s="144"/>
    </row>
    <row r="5" spans="1:6" ht="12" customHeight="1" x14ac:dyDescent="0.2"/>
    <row r="6" spans="1:6" s="113" customFormat="1" ht="14.1" customHeight="1" x14ac:dyDescent="0.25">
      <c r="A6" s="145" t="s">
        <v>32</v>
      </c>
      <c r="B6" s="145"/>
      <c r="C6" s="145"/>
      <c r="D6" s="145"/>
      <c r="E6" s="145"/>
      <c r="F6" s="145"/>
    </row>
    <row r="7" spans="1:6" s="113" customFormat="1" ht="14.1" customHeight="1" x14ac:dyDescent="0.25">
      <c r="A7" s="145" t="s">
        <v>37</v>
      </c>
      <c r="B7" s="145"/>
      <c r="C7" s="145"/>
      <c r="D7" s="145"/>
      <c r="E7" s="145"/>
      <c r="F7" s="145"/>
    </row>
    <row r="8" spans="1:6" s="113" customFormat="1" ht="14.1" customHeight="1" x14ac:dyDescent="0.25">
      <c r="A8" s="145">
        <v>2017</v>
      </c>
      <c r="B8" s="145"/>
      <c r="C8" s="145"/>
      <c r="D8" s="145"/>
      <c r="E8" s="145"/>
      <c r="F8" s="145"/>
    </row>
    <row r="9" spans="1:6" ht="14.1" customHeight="1" thickBot="1" x14ac:dyDescent="0.3">
      <c r="A9" s="100"/>
      <c r="B9" s="100"/>
      <c r="C9" s="100"/>
      <c r="D9" s="100"/>
      <c r="E9" s="100"/>
      <c r="F9" s="100"/>
    </row>
    <row r="10" spans="1:6" ht="14.1" customHeight="1" x14ac:dyDescent="0.2">
      <c r="A10" s="173" t="s">
        <v>16</v>
      </c>
      <c r="B10" s="176" t="s">
        <v>17</v>
      </c>
      <c r="C10" s="179" t="s">
        <v>13</v>
      </c>
      <c r="D10" s="182" t="s">
        <v>15</v>
      </c>
      <c r="E10" s="184" t="s">
        <v>33</v>
      </c>
      <c r="F10" s="187" t="s">
        <v>34</v>
      </c>
    </row>
    <row r="11" spans="1:6" ht="14.1" customHeight="1" x14ac:dyDescent="0.2">
      <c r="A11" s="174"/>
      <c r="B11" s="177"/>
      <c r="C11" s="180"/>
      <c r="D11" s="183"/>
      <c r="E11" s="185"/>
      <c r="F11" s="188"/>
    </row>
    <row r="12" spans="1:6" ht="14.1" customHeight="1" thickBot="1" x14ac:dyDescent="0.25">
      <c r="A12" s="175"/>
      <c r="B12" s="178"/>
      <c r="C12" s="181"/>
      <c r="D12" s="183"/>
      <c r="E12" s="186"/>
      <c r="F12" s="189"/>
    </row>
    <row r="13" spans="1:6" ht="15" customHeight="1" x14ac:dyDescent="0.2">
      <c r="A13" s="170" t="s">
        <v>18</v>
      </c>
      <c r="B13" s="27" t="s">
        <v>19</v>
      </c>
      <c r="C13" s="14"/>
      <c r="D13" s="46"/>
      <c r="E13" s="56">
        <f>SUM(E14:E15)</f>
        <v>174</v>
      </c>
      <c r="F13" s="56">
        <f>SUM(F14:F15)</f>
        <v>135</v>
      </c>
    </row>
    <row r="14" spans="1:6" ht="15" customHeight="1" x14ac:dyDescent="0.2">
      <c r="A14" s="171"/>
      <c r="B14" s="28" t="s">
        <v>0</v>
      </c>
      <c r="C14" s="15"/>
      <c r="D14" s="47"/>
      <c r="E14" s="57">
        <f>SUM(E16+E17+E18+E19+E20+E21+E26+E22+E23)</f>
        <v>144</v>
      </c>
      <c r="F14" s="57">
        <f>SUM(F16+F17+F18+F19+F20+F21+F26+F22+F23)</f>
        <v>107</v>
      </c>
    </row>
    <row r="15" spans="1:6" ht="15" customHeight="1" thickBot="1" x14ac:dyDescent="0.25">
      <c r="A15" s="172"/>
      <c r="B15" s="121" t="s">
        <v>1</v>
      </c>
      <c r="C15" s="122"/>
      <c r="D15" s="123"/>
      <c r="E15" s="121">
        <f>SUM(E24+E25)</f>
        <v>30</v>
      </c>
      <c r="F15" s="121">
        <f>SUM(F24+F25)</f>
        <v>28</v>
      </c>
    </row>
    <row r="16" spans="1:6" s="66" customFormat="1" ht="24.95" customHeight="1" x14ac:dyDescent="0.2">
      <c r="A16" s="115" t="s">
        <v>2</v>
      </c>
      <c r="B16" s="116" t="s">
        <v>0</v>
      </c>
      <c r="C16" s="117">
        <v>50082817</v>
      </c>
      <c r="D16" s="118" t="s">
        <v>58</v>
      </c>
      <c r="E16" s="119">
        <v>15</v>
      </c>
      <c r="F16" s="120">
        <v>10</v>
      </c>
    </row>
    <row r="17" spans="1:6" s="66" customFormat="1" ht="24.95" customHeight="1" x14ac:dyDescent="0.2">
      <c r="A17" s="101" t="s">
        <v>3</v>
      </c>
      <c r="B17" s="102" t="s">
        <v>0</v>
      </c>
      <c r="C17" s="103">
        <v>50005499</v>
      </c>
      <c r="D17" s="104" t="s">
        <v>59</v>
      </c>
      <c r="E17" s="105">
        <v>40</v>
      </c>
      <c r="F17" s="106">
        <v>34</v>
      </c>
    </row>
    <row r="18" spans="1:6" s="66" customFormat="1" ht="24.95" customHeight="1" x14ac:dyDescent="0.2">
      <c r="A18" s="101" t="s">
        <v>3</v>
      </c>
      <c r="B18" s="102" t="s">
        <v>0</v>
      </c>
      <c r="C18" s="103">
        <v>50082825</v>
      </c>
      <c r="D18" s="104" t="s">
        <v>60</v>
      </c>
      <c r="E18" s="105">
        <v>22</v>
      </c>
      <c r="F18" s="106">
        <v>14</v>
      </c>
    </row>
    <row r="19" spans="1:6" s="66" customFormat="1" ht="24.95" customHeight="1" x14ac:dyDescent="0.2">
      <c r="A19" s="101" t="s">
        <v>61</v>
      </c>
      <c r="B19" s="102" t="s">
        <v>0</v>
      </c>
      <c r="C19" s="103">
        <v>50082833</v>
      </c>
      <c r="D19" s="104" t="s">
        <v>62</v>
      </c>
      <c r="E19" s="105">
        <v>6</v>
      </c>
      <c r="F19" s="106">
        <v>3</v>
      </c>
    </row>
    <row r="20" spans="1:6" s="66" customFormat="1" ht="24.95" customHeight="1" x14ac:dyDescent="0.2">
      <c r="A20" s="101" t="s">
        <v>4</v>
      </c>
      <c r="B20" s="102" t="s">
        <v>0</v>
      </c>
      <c r="C20" s="103">
        <v>50082841</v>
      </c>
      <c r="D20" s="104" t="s">
        <v>63</v>
      </c>
      <c r="E20" s="105">
        <v>16</v>
      </c>
      <c r="F20" s="106">
        <v>16</v>
      </c>
    </row>
    <row r="21" spans="1:6" s="66" customFormat="1" ht="24.95" customHeight="1" x14ac:dyDescent="0.2">
      <c r="A21" s="101" t="s">
        <v>64</v>
      </c>
      <c r="B21" s="102" t="s">
        <v>0</v>
      </c>
      <c r="C21" s="103">
        <v>50033115</v>
      </c>
      <c r="D21" s="104" t="s">
        <v>73</v>
      </c>
      <c r="E21" s="105">
        <v>10</v>
      </c>
      <c r="F21" s="106">
        <v>7</v>
      </c>
    </row>
    <row r="22" spans="1:6" s="66" customFormat="1" ht="24.95" customHeight="1" x14ac:dyDescent="0.2">
      <c r="A22" s="101" t="s">
        <v>74</v>
      </c>
      <c r="B22" s="102" t="s">
        <v>0</v>
      </c>
      <c r="C22" s="103">
        <v>50033182</v>
      </c>
      <c r="D22" s="104" t="s">
        <v>75</v>
      </c>
      <c r="E22" s="105">
        <v>8</v>
      </c>
      <c r="F22" s="106">
        <v>6</v>
      </c>
    </row>
    <row r="23" spans="1:6" s="66" customFormat="1" ht="24.95" customHeight="1" x14ac:dyDescent="0.2">
      <c r="A23" s="101" t="s">
        <v>76</v>
      </c>
      <c r="B23" s="102" t="s">
        <v>0</v>
      </c>
      <c r="C23" s="103">
        <v>50033212</v>
      </c>
      <c r="D23" s="104" t="s">
        <v>77</v>
      </c>
      <c r="E23" s="105">
        <v>12</v>
      </c>
      <c r="F23" s="106">
        <v>5</v>
      </c>
    </row>
    <row r="24" spans="1:6" s="66" customFormat="1" ht="24.95" customHeight="1" x14ac:dyDescent="0.2">
      <c r="A24" s="101" t="s">
        <v>5</v>
      </c>
      <c r="B24" s="102" t="s">
        <v>1</v>
      </c>
      <c r="C24" s="103">
        <v>50072900</v>
      </c>
      <c r="D24" s="104" t="s">
        <v>66</v>
      </c>
      <c r="E24" s="105">
        <v>15</v>
      </c>
      <c r="F24" s="106">
        <v>15</v>
      </c>
    </row>
    <row r="25" spans="1:6" s="66" customFormat="1" ht="24.95" customHeight="1" x14ac:dyDescent="0.2">
      <c r="A25" s="101" t="s">
        <v>67</v>
      </c>
      <c r="B25" s="102" t="s">
        <v>1</v>
      </c>
      <c r="C25" s="103">
        <v>50082850</v>
      </c>
      <c r="D25" s="104" t="s">
        <v>68</v>
      </c>
      <c r="E25" s="105">
        <v>15</v>
      </c>
      <c r="F25" s="106">
        <v>13</v>
      </c>
    </row>
    <row r="26" spans="1:6" s="66" customFormat="1" ht="24.95" customHeight="1" thickBot="1" x14ac:dyDescent="0.25">
      <c r="A26" s="107" t="s">
        <v>69</v>
      </c>
      <c r="B26" s="108" t="s">
        <v>0</v>
      </c>
      <c r="C26" s="109">
        <v>50082868</v>
      </c>
      <c r="D26" s="110" t="s">
        <v>70</v>
      </c>
      <c r="E26" s="111">
        <v>15</v>
      </c>
      <c r="F26" s="112">
        <v>12</v>
      </c>
    </row>
    <row r="27" spans="1:6" ht="13.5" customHeight="1" x14ac:dyDescent="0.2"/>
    <row r="28" spans="1:6" ht="13.5" customHeight="1" x14ac:dyDescent="0.2">
      <c r="A28" s="35" t="s">
        <v>24</v>
      </c>
    </row>
    <row r="29" spans="1:6" ht="13.5" customHeight="1" x14ac:dyDescent="0.2">
      <c r="A29" s="36" t="s">
        <v>80</v>
      </c>
    </row>
    <row r="30" spans="1:6" ht="13.5" customHeight="1" x14ac:dyDescent="0.2">
      <c r="A30" s="35" t="s">
        <v>81</v>
      </c>
    </row>
  </sheetData>
  <sheetProtection algorithmName="SHA-512" hashValue="sQ2JeVWKNKYzh8MLxW8BcrtvcimFANvRVzcX/f/GzceQEcSSFipmF1A922ueFo7lA44TCpdKlUML1DH5UVhP2A==" saltValue="nlxA8cPwrkikrYhLCTqGNQ==" spinCount="100000" sheet="1" objects="1" scenarios="1"/>
  <mergeCells count="14">
    <mergeCell ref="A1:F1"/>
    <mergeCell ref="A2:F2"/>
    <mergeCell ref="A3:F3"/>
    <mergeCell ref="A4:F4"/>
    <mergeCell ref="A6:F6"/>
    <mergeCell ref="A13:A15"/>
    <mergeCell ref="A7:F7"/>
    <mergeCell ref="A8:F8"/>
    <mergeCell ref="A10:A12"/>
    <mergeCell ref="B10:B12"/>
    <mergeCell ref="C10:C12"/>
    <mergeCell ref="D10:D12"/>
    <mergeCell ref="E10:E12"/>
    <mergeCell ref="F10:F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F31"/>
  <sheetViews>
    <sheetView zoomScaleNormal="100" workbookViewId="0">
      <selection activeCell="F17" sqref="F17"/>
    </sheetView>
  </sheetViews>
  <sheetFormatPr defaultRowHeight="15" customHeight="1" x14ac:dyDescent="0.2"/>
  <cols>
    <col min="1" max="1" width="24.28515625" style="98" customWidth="1"/>
    <col min="2" max="3" width="9.7109375" style="99" customWidth="1"/>
    <col min="4" max="4" width="55.7109375" style="98" customWidth="1"/>
    <col min="5" max="6" width="15.7109375" style="99" customWidth="1"/>
  </cols>
  <sheetData>
    <row r="1" spans="1:6" s="114" customFormat="1" ht="14.1" customHeight="1" x14ac:dyDescent="0.2">
      <c r="A1" s="144" t="s">
        <v>9</v>
      </c>
      <c r="B1" s="144"/>
      <c r="C1" s="144"/>
      <c r="D1" s="144"/>
      <c r="E1" s="144"/>
      <c r="F1" s="144"/>
    </row>
    <row r="2" spans="1:6" s="114" customFormat="1" ht="14.1" customHeight="1" x14ac:dyDescent="0.2">
      <c r="A2" s="144" t="s">
        <v>10</v>
      </c>
      <c r="B2" s="144"/>
      <c r="C2" s="144"/>
      <c r="D2" s="144"/>
      <c r="E2" s="144"/>
      <c r="F2" s="144"/>
    </row>
    <row r="3" spans="1:6" s="114" customFormat="1" ht="14.1" customHeight="1" x14ac:dyDescent="0.2">
      <c r="A3" s="144" t="s">
        <v>20</v>
      </c>
      <c r="B3" s="144"/>
      <c r="C3" s="144"/>
      <c r="D3" s="144"/>
      <c r="E3" s="144"/>
      <c r="F3" s="144"/>
    </row>
    <row r="4" spans="1:6" s="114" customFormat="1" ht="14.1" customHeight="1" x14ac:dyDescent="0.2">
      <c r="A4" s="144" t="s">
        <v>35</v>
      </c>
      <c r="B4" s="144"/>
      <c r="C4" s="144"/>
      <c r="D4" s="144"/>
      <c r="E4" s="144"/>
      <c r="F4" s="144"/>
    </row>
    <row r="5" spans="1:6" s="114" customFormat="1" ht="14.1" customHeight="1" x14ac:dyDescent="0.2">
      <c r="A5" s="144" t="s">
        <v>11</v>
      </c>
      <c r="B5" s="144"/>
      <c r="C5" s="144"/>
      <c r="D5" s="144"/>
      <c r="E5" s="144"/>
      <c r="F5" s="144"/>
    </row>
    <row r="6" spans="1:6" ht="12" customHeight="1" x14ac:dyDescent="0.2"/>
    <row r="7" spans="1:6" s="113" customFormat="1" ht="14.1" customHeight="1" x14ac:dyDescent="0.25">
      <c r="A7" s="145" t="s">
        <v>32</v>
      </c>
      <c r="B7" s="145"/>
      <c r="C7" s="145"/>
      <c r="D7" s="145"/>
      <c r="E7" s="145"/>
      <c r="F7" s="145"/>
    </row>
    <row r="8" spans="1:6" s="113" customFormat="1" ht="14.1" customHeight="1" x14ac:dyDescent="0.25">
      <c r="A8" s="145" t="s">
        <v>37</v>
      </c>
      <c r="B8" s="145"/>
      <c r="C8" s="145"/>
      <c r="D8" s="145"/>
      <c r="E8" s="145"/>
      <c r="F8" s="145"/>
    </row>
    <row r="9" spans="1:6" s="113" customFormat="1" ht="14.1" customHeight="1" x14ac:dyDescent="0.25">
      <c r="A9" s="145" t="s">
        <v>72</v>
      </c>
      <c r="B9" s="145"/>
      <c r="C9" s="145"/>
      <c r="D9" s="145"/>
      <c r="E9" s="145"/>
      <c r="F9" s="145"/>
    </row>
    <row r="10" spans="1:6" ht="14.1" customHeight="1" thickBot="1" x14ac:dyDescent="0.3">
      <c r="A10" s="100"/>
      <c r="B10" s="100"/>
      <c r="C10" s="100"/>
      <c r="D10" s="100"/>
      <c r="E10" s="100"/>
      <c r="F10" s="100"/>
    </row>
    <row r="11" spans="1:6" ht="14.1" customHeight="1" x14ac:dyDescent="0.2">
      <c r="A11" s="173" t="s">
        <v>16</v>
      </c>
      <c r="B11" s="176" t="s">
        <v>17</v>
      </c>
      <c r="C11" s="179" t="s">
        <v>13</v>
      </c>
      <c r="D11" s="182" t="s">
        <v>15</v>
      </c>
      <c r="E11" s="184" t="s">
        <v>33</v>
      </c>
      <c r="F11" s="187" t="s">
        <v>34</v>
      </c>
    </row>
    <row r="12" spans="1:6" ht="14.1" customHeight="1" x14ac:dyDescent="0.2">
      <c r="A12" s="174"/>
      <c r="B12" s="177"/>
      <c r="C12" s="180"/>
      <c r="D12" s="183"/>
      <c r="E12" s="185"/>
      <c r="F12" s="188"/>
    </row>
    <row r="13" spans="1:6" ht="14.1" customHeight="1" thickBot="1" x14ac:dyDescent="0.25">
      <c r="A13" s="175"/>
      <c r="B13" s="178"/>
      <c r="C13" s="181"/>
      <c r="D13" s="183"/>
      <c r="E13" s="186"/>
      <c r="F13" s="189"/>
    </row>
    <row r="14" spans="1:6" ht="15" customHeight="1" x14ac:dyDescent="0.2">
      <c r="A14" s="170" t="s">
        <v>18</v>
      </c>
      <c r="B14" s="27" t="s">
        <v>19</v>
      </c>
      <c r="C14" s="14"/>
      <c r="D14" s="46"/>
      <c r="E14" s="56">
        <f>SUM(E15:E16)</f>
        <v>171</v>
      </c>
      <c r="F14" s="56">
        <f>SUM(F15:F16)</f>
        <v>129</v>
      </c>
    </row>
    <row r="15" spans="1:6" ht="15" customHeight="1" x14ac:dyDescent="0.2">
      <c r="A15" s="171"/>
      <c r="B15" s="28" t="s">
        <v>0</v>
      </c>
      <c r="C15" s="15"/>
      <c r="D15" s="47"/>
      <c r="E15" s="57">
        <f>SUM(E17+E18+E19+E20+E21+E22+E27+E23+E24)</f>
        <v>141</v>
      </c>
      <c r="F15" s="57">
        <f>SUM(F17+F18+F19+F20+F21+F22+F27+F23+F24)</f>
        <v>101</v>
      </c>
    </row>
    <row r="16" spans="1:6" ht="15" customHeight="1" thickBot="1" x14ac:dyDescent="0.25">
      <c r="A16" s="172"/>
      <c r="B16" s="121" t="s">
        <v>1</v>
      </c>
      <c r="C16" s="122"/>
      <c r="D16" s="123"/>
      <c r="E16" s="121">
        <f>SUM(E25+E26)</f>
        <v>30</v>
      </c>
      <c r="F16" s="121">
        <f>SUM(F25+F26)</f>
        <v>28</v>
      </c>
    </row>
    <row r="17" spans="1:6" s="66" customFormat="1" ht="24.95" customHeight="1" x14ac:dyDescent="0.2">
      <c r="A17" s="115" t="s">
        <v>2</v>
      </c>
      <c r="B17" s="116" t="s">
        <v>0</v>
      </c>
      <c r="C17" s="117">
        <v>50082817</v>
      </c>
      <c r="D17" s="118" t="s">
        <v>58</v>
      </c>
      <c r="E17" s="119">
        <v>15</v>
      </c>
      <c r="F17" s="120">
        <v>10</v>
      </c>
    </row>
    <row r="18" spans="1:6" s="66" customFormat="1" ht="24.95" customHeight="1" x14ac:dyDescent="0.2">
      <c r="A18" s="101" t="s">
        <v>3</v>
      </c>
      <c r="B18" s="102" t="s">
        <v>0</v>
      </c>
      <c r="C18" s="103">
        <v>50005499</v>
      </c>
      <c r="D18" s="104" t="s">
        <v>59</v>
      </c>
      <c r="E18" s="105">
        <v>40</v>
      </c>
      <c r="F18" s="106">
        <v>32</v>
      </c>
    </row>
    <row r="19" spans="1:6" s="66" customFormat="1" ht="24.95" customHeight="1" x14ac:dyDescent="0.2">
      <c r="A19" s="101" t="s">
        <v>3</v>
      </c>
      <c r="B19" s="102" t="s">
        <v>0</v>
      </c>
      <c r="C19" s="103">
        <v>50082825</v>
      </c>
      <c r="D19" s="104" t="s">
        <v>60</v>
      </c>
      <c r="E19" s="105">
        <v>22</v>
      </c>
      <c r="F19" s="106">
        <v>12</v>
      </c>
    </row>
    <row r="20" spans="1:6" s="66" customFormat="1" ht="24.95" customHeight="1" x14ac:dyDescent="0.2">
      <c r="A20" s="101" t="s">
        <v>61</v>
      </c>
      <c r="B20" s="102" t="s">
        <v>0</v>
      </c>
      <c r="C20" s="103">
        <v>50082833</v>
      </c>
      <c r="D20" s="104" t="s">
        <v>62</v>
      </c>
      <c r="E20" s="105">
        <v>6</v>
      </c>
      <c r="F20" s="106">
        <v>3</v>
      </c>
    </row>
    <row r="21" spans="1:6" s="66" customFormat="1" ht="24.95" customHeight="1" x14ac:dyDescent="0.2">
      <c r="A21" s="101" t="s">
        <v>4</v>
      </c>
      <c r="B21" s="102" t="s">
        <v>0</v>
      </c>
      <c r="C21" s="103">
        <v>50082841</v>
      </c>
      <c r="D21" s="104" t="s">
        <v>63</v>
      </c>
      <c r="E21" s="105">
        <v>16</v>
      </c>
      <c r="F21" s="106">
        <v>16</v>
      </c>
    </row>
    <row r="22" spans="1:6" s="66" customFormat="1" ht="24.95" customHeight="1" x14ac:dyDescent="0.2">
      <c r="A22" s="101" t="s">
        <v>64</v>
      </c>
      <c r="B22" s="102" t="s">
        <v>0</v>
      </c>
      <c r="C22" s="103">
        <v>50033115</v>
      </c>
      <c r="D22" s="104" t="s">
        <v>73</v>
      </c>
      <c r="E22" s="105">
        <v>10</v>
      </c>
      <c r="F22" s="106">
        <v>7</v>
      </c>
    </row>
    <row r="23" spans="1:6" s="66" customFormat="1" ht="24.95" customHeight="1" x14ac:dyDescent="0.2">
      <c r="A23" s="101" t="s">
        <v>74</v>
      </c>
      <c r="B23" s="102" t="s">
        <v>0</v>
      </c>
      <c r="C23" s="103">
        <v>50033182</v>
      </c>
      <c r="D23" s="104" t="s">
        <v>75</v>
      </c>
      <c r="E23" s="105">
        <v>5</v>
      </c>
      <c r="F23" s="106">
        <v>5</v>
      </c>
    </row>
    <row r="24" spans="1:6" s="66" customFormat="1" ht="24.95" customHeight="1" x14ac:dyDescent="0.2">
      <c r="A24" s="101" t="s">
        <v>76</v>
      </c>
      <c r="B24" s="102" t="s">
        <v>0</v>
      </c>
      <c r="C24" s="103">
        <v>50033212</v>
      </c>
      <c r="D24" s="104" t="s">
        <v>77</v>
      </c>
      <c r="E24" s="105">
        <v>12</v>
      </c>
      <c r="F24" s="106">
        <v>4</v>
      </c>
    </row>
    <row r="25" spans="1:6" s="66" customFormat="1" ht="24.95" customHeight="1" x14ac:dyDescent="0.2">
      <c r="A25" s="101" t="s">
        <v>5</v>
      </c>
      <c r="B25" s="102" t="s">
        <v>1</v>
      </c>
      <c r="C25" s="103">
        <v>50072900</v>
      </c>
      <c r="D25" s="104" t="s">
        <v>66</v>
      </c>
      <c r="E25" s="105">
        <v>15</v>
      </c>
      <c r="F25" s="106">
        <v>15</v>
      </c>
    </row>
    <row r="26" spans="1:6" s="66" customFormat="1" ht="24.95" customHeight="1" x14ac:dyDescent="0.2">
      <c r="A26" s="101" t="s">
        <v>67</v>
      </c>
      <c r="B26" s="102" t="s">
        <v>1</v>
      </c>
      <c r="C26" s="103">
        <v>50082850</v>
      </c>
      <c r="D26" s="104" t="s">
        <v>68</v>
      </c>
      <c r="E26" s="105">
        <v>15</v>
      </c>
      <c r="F26" s="106">
        <v>13</v>
      </c>
    </row>
    <row r="27" spans="1:6" s="66" customFormat="1" ht="24.95" customHeight="1" thickBot="1" x14ac:dyDescent="0.25">
      <c r="A27" s="107" t="s">
        <v>69</v>
      </c>
      <c r="B27" s="108" t="s">
        <v>0</v>
      </c>
      <c r="C27" s="109">
        <v>50082868</v>
      </c>
      <c r="D27" s="110" t="s">
        <v>70</v>
      </c>
      <c r="E27" s="111">
        <v>15</v>
      </c>
      <c r="F27" s="112">
        <v>12</v>
      </c>
    </row>
    <row r="28" spans="1:6" ht="13.5" customHeight="1" x14ac:dyDescent="0.2"/>
    <row r="29" spans="1:6" ht="13.5" customHeight="1" x14ac:dyDescent="0.2">
      <c r="A29" s="35" t="s">
        <v>24</v>
      </c>
    </row>
    <row r="30" spans="1:6" ht="13.5" customHeight="1" x14ac:dyDescent="0.2">
      <c r="A30" s="36" t="s">
        <v>36</v>
      </c>
    </row>
    <row r="31" spans="1:6" ht="13.5" customHeight="1" x14ac:dyDescent="0.2">
      <c r="A31" s="35" t="s">
        <v>78</v>
      </c>
    </row>
  </sheetData>
  <sheetProtection password="8F30" sheet="1" objects="1" scenarios="1"/>
  <mergeCells count="15">
    <mergeCell ref="A14:A16"/>
    <mergeCell ref="A8:F8"/>
    <mergeCell ref="A9:F9"/>
    <mergeCell ref="A11:A13"/>
    <mergeCell ref="B11:B13"/>
    <mergeCell ref="C11:C13"/>
    <mergeCell ref="D11:D13"/>
    <mergeCell ref="E11:E13"/>
    <mergeCell ref="F11:F13"/>
    <mergeCell ref="A7:F7"/>
    <mergeCell ref="A1:F1"/>
    <mergeCell ref="A2:F2"/>
    <mergeCell ref="A3:F3"/>
    <mergeCell ref="A4:F4"/>
    <mergeCell ref="A5:F5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verticalDpi="0" r:id="rId1"/>
  <headerFooter>
    <oddFooter>&amp;C&amp;"-,Regular"Página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9"/>
  <sheetViews>
    <sheetView zoomScaleNormal="100" zoomScaleSheetLayoutView="100" workbookViewId="0">
      <selection activeCell="E16" sqref="E16"/>
    </sheetView>
  </sheetViews>
  <sheetFormatPr defaultRowHeight="15" customHeight="1" x14ac:dyDescent="0.2"/>
  <cols>
    <col min="1" max="1" width="24.28515625" style="98" customWidth="1"/>
    <col min="2" max="3" width="9.7109375" style="99" customWidth="1"/>
    <col min="4" max="4" width="55.7109375" style="98" customWidth="1"/>
    <col min="5" max="6" width="15.7109375" style="99" customWidth="1"/>
  </cols>
  <sheetData>
    <row r="1" spans="1:6" s="114" customFormat="1" ht="15" customHeight="1" x14ac:dyDescent="0.2">
      <c r="A1" s="144" t="s">
        <v>9</v>
      </c>
      <c r="B1" s="144"/>
      <c r="C1" s="144"/>
      <c r="D1" s="144"/>
      <c r="E1" s="144"/>
      <c r="F1" s="144"/>
    </row>
    <row r="2" spans="1:6" s="114" customFormat="1" ht="15" customHeight="1" x14ac:dyDescent="0.2">
      <c r="A2" s="144" t="s">
        <v>10</v>
      </c>
      <c r="B2" s="144"/>
      <c r="C2" s="144"/>
      <c r="D2" s="144"/>
      <c r="E2" s="144"/>
      <c r="F2" s="144"/>
    </row>
    <row r="3" spans="1:6" s="114" customFormat="1" ht="15" customHeight="1" x14ac:dyDescent="0.2">
      <c r="A3" s="144" t="s">
        <v>20</v>
      </c>
      <c r="B3" s="144"/>
      <c r="C3" s="144"/>
      <c r="D3" s="144"/>
      <c r="E3" s="144"/>
      <c r="F3" s="144"/>
    </row>
    <row r="4" spans="1:6" s="114" customFormat="1" ht="15" customHeight="1" x14ac:dyDescent="0.2">
      <c r="A4" s="144" t="s">
        <v>35</v>
      </c>
      <c r="B4" s="144"/>
      <c r="C4" s="144"/>
      <c r="D4" s="144"/>
      <c r="E4" s="144"/>
      <c r="F4" s="144"/>
    </row>
    <row r="5" spans="1:6" s="114" customFormat="1" ht="15" customHeight="1" x14ac:dyDescent="0.2">
      <c r="A5" s="144" t="s">
        <v>11</v>
      </c>
      <c r="B5" s="144"/>
      <c r="C5" s="144"/>
      <c r="D5" s="144"/>
      <c r="E5" s="144"/>
      <c r="F5" s="144"/>
    </row>
    <row r="7" spans="1:6" s="113" customFormat="1" ht="15" customHeight="1" x14ac:dyDescent="0.25">
      <c r="A7" s="145" t="s">
        <v>32</v>
      </c>
      <c r="B7" s="145"/>
      <c r="C7" s="145"/>
      <c r="D7" s="145"/>
      <c r="E7" s="145"/>
      <c r="F7" s="145"/>
    </row>
    <row r="8" spans="1:6" s="113" customFormat="1" ht="15" customHeight="1" x14ac:dyDescent="0.25">
      <c r="A8" s="145" t="s">
        <v>37</v>
      </c>
      <c r="B8" s="145"/>
      <c r="C8" s="145"/>
      <c r="D8" s="145"/>
      <c r="E8" s="145"/>
      <c r="F8" s="145"/>
    </row>
    <row r="9" spans="1:6" s="113" customFormat="1" ht="15" customHeight="1" x14ac:dyDescent="0.25">
      <c r="A9" s="145" t="s">
        <v>57</v>
      </c>
      <c r="B9" s="145"/>
      <c r="C9" s="145"/>
      <c r="D9" s="145"/>
      <c r="E9" s="145"/>
      <c r="F9" s="145"/>
    </row>
    <row r="10" spans="1:6" ht="15" customHeight="1" thickBot="1" x14ac:dyDescent="0.3">
      <c r="A10" s="100"/>
      <c r="B10" s="100"/>
      <c r="C10" s="100"/>
      <c r="D10" s="100"/>
      <c r="E10" s="100"/>
      <c r="F10" s="100"/>
    </row>
    <row r="11" spans="1:6" ht="15" customHeight="1" x14ac:dyDescent="0.2">
      <c r="A11" s="173" t="s">
        <v>16</v>
      </c>
      <c r="B11" s="176" t="s">
        <v>17</v>
      </c>
      <c r="C11" s="179" t="s">
        <v>13</v>
      </c>
      <c r="D11" s="182" t="s">
        <v>15</v>
      </c>
      <c r="E11" s="184" t="s">
        <v>33</v>
      </c>
      <c r="F11" s="187" t="s">
        <v>34</v>
      </c>
    </row>
    <row r="12" spans="1:6" ht="15" customHeight="1" x14ac:dyDescent="0.2">
      <c r="A12" s="174"/>
      <c r="B12" s="177"/>
      <c r="C12" s="180"/>
      <c r="D12" s="183"/>
      <c r="E12" s="185"/>
      <c r="F12" s="188"/>
    </row>
    <row r="13" spans="1:6" ht="30" customHeight="1" thickBot="1" x14ac:dyDescent="0.25">
      <c r="A13" s="175"/>
      <c r="B13" s="178"/>
      <c r="C13" s="181"/>
      <c r="D13" s="183"/>
      <c r="E13" s="186"/>
      <c r="F13" s="189"/>
    </row>
    <row r="14" spans="1:6" ht="15" customHeight="1" x14ac:dyDescent="0.2">
      <c r="A14" s="170" t="s">
        <v>18</v>
      </c>
      <c r="B14" s="27" t="s">
        <v>19</v>
      </c>
      <c r="C14" s="14"/>
      <c r="D14" s="46"/>
      <c r="E14" s="56">
        <f>SUM(E15:E16)</f>
        <v>150</v>
      </c>
      <c r="F14" s="56">
        <f>SUM(F15:F16)</f>
        <v>118</v>
      </c>
    </row>
    <row r="15" spans="1:6" ht="15" customHeight="1" x14ac:dyDescent="0.2">
      <c r="A15" s="171"/>
      <c r="B15" s="28" t="s">
        <v>0</v>
      </c>
      <c r="C15" s="15"/>
      <c r="D15" s="47"/>
      <c r="E15" s="57">
        <f>SUM(E17+E18+E19+E20+E21+E22+E25)</f>
        <v>123</v>
      </c>
      <c r="F15" s="57">
        <f>SUM(F17+F18+F19+F20+F21+F22+F25)</f>
        <v>91</v>
      </c>
    </row>
    <row r="16" spans="1:6" ht="15" customHeight="1" thickBot="1" x14ac:dyDescent="0.25">
      <c r="A16" s="172"/>
      <c r="B16" s="121" t="s">
        <v>1</v>
      </c>
      <c r="C16" s="122"/>
      <c r="D16" s="123"/>
      <c r="E16" s="121">
        <f>SUM(E23+E24)</f>
        <v>27</v>
      </c>
      <c r="F16" s="121">
        <f>SUM(F23+F24)</f>
        <v>27</v>
      </c>
    </row>
    <row r="17" spans="1:6" s="66" customFormat="1" ht="24.95" customHeight="1" x14ac:dyDescent="0.2">
      <c r="A17" s="115" t="s">
        <v>2</v>
      </c>
      <c r="B17" s="116" t="s">
        <v>0</v>
      </c>
      <c r="C17" s="117">
        <v>50082817</v>
      </c>
      <c r="D17" s="118" t="s">
        <v>58</v>
      </c>
      <c r="E17" s="119">
        <v>15</v>
      </c>
      <c r="F17" s="120">
        <v>10</v>
      </c>
    </row>
    <row r="18" spans="1:6" s="66" customFormat="1" ht="24.95" customHeight="1" x14ac:dyDescent="0.2">
      <c r="A18" s="101" t="s">
        <v>3</v>
      </c>
      <c r="B18" s="102" t="s">
        <v>0</v>
      </c>
      <c r="C18" s="103">
        <v>50005499</v>
      </c>
      <c r="D18" s="104" t="s">
        <v>59</v>
      </c>
      <c r="E18" s="105">
        <v>40</v>
      </c>
      <c r="F18" s="106">
        <v>32</v>
      </c>
    </row>
    <row r="19" spans="1:6" s="66" customFormat="1" ht="24.95" customHeight="1" x14ac:dyDescent="0.2">
      <c r="A19" s="101" t="s">
        <v>3</v>
      </c>
      <c r="B19" s="102" t="s">
        <v>0</v>
      </c>
      <c r="C19" s="103">
        <v>50082825</v>
      </c>
      <c r="D19" s="104" t="s">
        <v>60</v>
      </c>
      <c r="E19" s="105">
        <v>22</v>
      </c>
      <c r="F19" s="106">
        <v>12</v>
      </c>
    </row>
    <row r="20" spans="1:6" s="66" customFormat="1" ht="24.95" customHeight="1" x14ac:dyDescent="0.2">
      <c r="A20" s="101" t="s">
        <v>61</v>
      </c>
      <c r="B20" s="102" t="s">
        <v>0</v>
      </c>
      <c r="C20" s="103">
        <v>50082833</v>
      </c>
      <c r="D20" s="104" t="s">
        <v>62</v>
      </c>
      <c r="E20" s="105">
        <v>6</v>
      </c>
      <c r="F20" s="106">
        <v>4</v>
      </c>
    </row>
    <row r="21" spans="1:6" s="66" customFormat="1" ht="24.95" customHeight="1" x14ac:dyDescent="0.2">
      <c r="A21" s="101" t="s">
        <v>4</v>
      </c>
      <c r="B21" s="102" t="s">
        <v>0</v>
      </c>
      <c r="C21" s="103">
        <v>50082841</v>
      </c>
      <c r="D21" s="104" t="s">
        <v>63</v>
      </c>
      <c r="E21" s="105">
        <v>16</v>
      </c>
      <c r="F21" s="106">
        <v>16</v>
      </c>
    </row>
    <row r="22" spans="1:6" s="66" customFormat="1" ht="24.95" customHeight="1" x14ac:dyDescent="0.2">
      <c r="A22" s="101" t="s">
        <v>64</v>
      </c>
      <c r="B22" s="102" t="s">
        <v>0</v>
      </c>
      <c r="C22" s="103">
        <v>50033115</v>
      </c>
      <c r="D22" s="104" t="s">
        <v>65</v>
      </c>
      <c r="E22" s="105">
        <v>10</v>
      </c>
      <c r="F22" s="106">
        <v>7</v>
      </c>
    </row>
    <row r="23" spans="1:6" s="66" customFormat="1" ht="24.95" customHeight="1" x14ac:dyDescent="0.2">
      <c r="A23" s="101" t="s">
        <v>5</v>
      </c>
      <c r="B23" s="102" t="s">
        <v>1</v>
      </c>
      <c r="C23" s="103">
        <v>50072900</v>
      </c>
      <c r="D23" s="104" t="s">
        <v>66</v>
      </c>
      <c r="E23" s="105">
        <v>12</v>
      </c>
      <c r="F23" s="106">
        <v>12</v>
      </c>
    </row>
    <row r="24" spans="1:6" s="66" customFormat="1" ht="24.95" customHeight="1" x14ac:dyDescent="0.2">
      <c r="A24" s="101" t="s">
        <v>67</v>
      </c>
      <c r="B24" s="102" t="s">
        <v>1</v>
      </c>
      <c r="C24" s="103">
        <v>50082850</v>
      </c>
      <c r="D24" s="104" t="s">
        <v>68</v>
      </c>
      <c r="E24" s="105">
        <v>15</v>
      </c>
      <c r="F24" s="106">
        <v>15</v>
      </c>
    </row>
    <row r="25" spans="1:6" s="66" customFormat="1" ht="24.95" customHeight="1" thickBot="1" x14ac:dyDescent="0.25">
      <c r="A25" s="107" t="s">
        <v>69</v>
      </c>
      <c r="B25" s="108" t="s">
        <v>0</v>
      </c>
      <c r="C25" s="109">
        <v>50082868</v>
      </c>
      <c r="D25" s="110" t="s">
        <v>70</v>
      </c>
      <c r="E25" s="111">
        <v>14</v>
      </c>
      <c r="F25" s="112">
        <v>10</v>
      </c>
    </row>
    <row r="27" spans="1:6" ht="15" customHeight="1" x14ac:dyDescent="0.2">
      <c r="A27" s="35" t="s">
        <v>24</v>
      </c>
    </row>
    <row r="28" spans="1:6" ht="15" customHeight="1" x14ac:dyDescent="0.2">
      <c r="A28" s="36" t="s">
        <v>36</v>
      </c>
    </row>
    <row r="29" spans="1:6" ht="15" customHeight="1" x14ac:dyDescent="0.2">
      <c r="A29" s="35" t="s">
        <v>71</v>
      </c>
    </row>
  </sheetData>
  <sheetProtection password="8930" sheet="1" objects="1" scenarios="1"/>
  <mergeCells count="15">
    <mergeCell ref="A14:A16"/>
    <mergeCell ref="E11:E13"/>
    <mergeCell ref="F11:F13"/>
    <mergeCell ref="A8:F8"/>
    <mergeCell ref="A9:F9"/>
    <mergeCell ref="A11:A13"/>
    <mergeCell ref="B11:B13"/>
    <mergeCell ref="C11:C13"/>
    <mergeCell ref="D11:D13"/>
    <mergeCell ref="A7:F7"/>
    <mergeCell ref="A1:F1"/>
    <mergeCell ref="A2:F2"/>
    <mergeCell ref="A3:F3"/>
    <mergeCell ref="A4:F4"/>
    <mergeCell ref="A5:F5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F399"/>
  <sheetViews>
    <sheetView zoomScaleNormal="100" workbookViewId="0">
      <selection activeCell="K17" sqref="K17"/>
    </sheetView>
  </sheetViews>
  <sheetFormatPr defaultRowHeight="15" customHeight="1" x14ac:dyDescent="0.2"/>
  <cols>
    <col min="1" max="1" width="24.28515625" style="50" customWidth="1"/>
    <col min="2" max="3" width="9.7109375" style="52" customWidth="1"/>
    <col min="4" max="4" width="55.7109375" style="50" customWidth="1"/>
    <col min="5" max="6" width="15.7109375" style="50" customWidth="1"/>
    <col min="7" max="16384" width="9.140625" style="50"/>
  </cols>
  <sheetData>
    <row r="1" spans="1:6" s="22" customFormat="1" ht="15" customHeight="1" x14ac:dyDescent="0.2">
      <c r="A1" s="191" t="s">
        <v>9</v>
      </c>
      <c r="B1" s="191"/>
      <c r="C1" s="191"/>
      <c r="D1" s="191"/>
      <c r="E1" s="191"/>
      <c r="F1" s="191"/>
    </row>
    <row r="2" spans="1:6" s="22" customFormat="1" ht="15" customHeight="1" x14ac:dyDescent="0.2">
      <c r="A2" s="191" t="s">
        <v>10</v>
      </c>
      <c r="B2" s="191"/>
      <c r="C2" s="191"/>
      <c r="D2" s="191"/>
      <c r="E2" s="191"/>
      <c r="F2" s="191"/>
    </row>
    <row r="3" spans="1:6" s="22" customFormat="1" ht="15" customHeight="1" x14ac:dyDescent="0.2">
      <c r="A3" s="191" t="s">
        <v>20</v>
      </c>
      <c r="B3" s="191"/>
      <c r="C3" s="191"/>
      <c r="D3" s="191"/>
      <c r="E3" s="191"/>
      <c r="F3" s="191"/>
    </row>
    <row r="4" spans="1:6" s="22" customFormat="1" ht="15" customHeight="1" x14ac:dyDescent="0.2">
      <c r="A4" s="191" t="s">
        <v>35</v>
      </c>
      <c r="B4" s="191"/>
      <c r="C4" s="191"/>
      <c r="D4" s="191"/>
      <c r="E4" s="191"/>
      <c r="F4" s="191"/>
    </row>
    <row r="5" spans="1:6" s="22" customFormat="1" ht="15" customHeight="1" x14ac:dyDescent="0.2">
      <c r="A5" s="191" t="s">
        <v>11</v>
      </c>
      <c r="B5" s="191"/>
      <c r="C5" s="191"/>
      <c r="D5" s="191"/>
      <c r="E5" s="191"/>
      <c r="F5" s="191"/>
    </row>
    <row r="6" spans="1:6" s="22" customFormat="1" ht="15" customHeight="1" x14ac:dyDescent="0.2">
      <c r="A6" s="3"/>
      <c r="B6" s="1"/>
      <c r="C6" s="5"/>
      <c r="D6" s="5"/>
      <c r="E6" s="5"/>
      <c r="F6" s="6"/>
    </row>
    <row r="7" spans="1:6" s="22" customFormat="1" ht="15" customHeight="1" x14ac:dyDescent="0.2">
      <c r="A7" s="192" t="s">
        <v>32</v>
      </c>
      <c r="B7" s="192"/>
      <c r="C7" s="192"/>
      <c r="D7" s="192"/>
      <c r="E7" s="192"/>
      <c r="F7" s="192"/>
    </row>
    <row r="8" spans="1:6" s="22" customFormat="1" ht="15" customHeight="1" x14ac:dyDescent="0.2">
      <c r="A8" s="192" t="s">
        <v>37</v>
      </c>
      <c r="B8" s="192"/>
      <c r="C8" s="192"/>
      <c r="D8" s="192"/>
      <c r="E8" s="192"/>
      <c r="F8" s="192"/>
    </row>
    <row r="9" spans="1:6" s="22" customFormat="1" ht="15" customHeight="1" x14ac:dyDescent="0.2">
      <c r="A9" s="192" t="s">
        <v>29</v>
      </c>
      <c r="B9" s="192"/>
      <c r="C9" s="192"/>
      <c r="D9" s="192"/>
      <c r="E9" s="192"/>
      <c r="F9" s="192"/>
    </row>
    <row r="10" spans="1:6" s="22" customFormat="1" ht="15" customHeight="1" thickBot="1" x14ac:dyDescent="0.25">
      <c r="A10" s="3"/>
      <c r="B10" s="1"/>
      <c r="C10" s="1"/>
      <c r="D10" s="3"/>
      <c r="E10" s="3"/>
      <c r="F10" s="6"/>
    </row>
    <row r="11" spans="1:6" s="22" customFormat="1" ht="15" customHeight="1" x14ac:dyDescent="0.2">
      <c r="A11" s="182" t="s">
        <v>16</v>
      </c>
      <c r="B11" s="182" t="s">
        <v>17</v>
      </c>
      <c r="C11" s="179" t="s">
        <v>13</v>
      </c>
      <c r="D11" s="182" t="s">
        <v>15</v>
      </c>
      <c r="E11" s="184" t="s">
        <v>33</v>
      </c>
      <c r="F11" s="187" t="s">
        <v>34</v>
      </c>
    </row>
    <row r="12" spans="1:6" s="22" customFormat="1" ht="15" customHeight="1" x14ac:dyDescent="0.2">
      <c r="A12" s="183"/>
      <c r="B12" s="183"/>
      <c r="C12" s="180"/>
      <c r="D12" s="183"/>
      <c r="E12" s="185"/>
      <c r="F12" s="188"/>
    </row>
    <row r="13" spans="1:6" s="22" customFormat="1" ht="30" customHeight="1" thickBot="1" x14ac:dyDescent="0.25">
      <c r="A13" s="183"/>
      <c r="B13" s="183"/>
      <c r="C13" s="181"/>
      <c r="D13" s="183"/>
      <c r="E13" s="186"/>
      <c r="F13" s="189"/>
    </row>
    <row r="14" spans="1:6" s="22" customFormat="1" ht="15" customHeight="1" x14ac:dyDescent="0.2">
      <c r="A14" s="170" t="s">
        <v>18</v>
      </c>
      <c r="B14" s="27" t="s">
        <v>19</v>
      </c>
      <c r="C14" s="14"/>
      <c r="D14" s="46"/>
      <c r="E14" s="56">
        <f>SUM(E15:E16)</f>
        <v>125</v>
      </c>
      <c r="F14" s="55">
        <f>SUM(F15:F16)</f>
        <v>103</v>
      </c>
    </row>
    <row r="15" spans="1:6" s="22" customFormat="1" ht="15" customHeight="1" x14ac:dyDescent="0.2">
      <c r="A15" s="171"/>
      <c r="B15" s="28" t="s">
        <v>0</v>
      </c>
      <c r="C15" s="15"/>
      <c r="D15" s="47"/>
      <c r="E15" s="57">
        <f>SUM(E17+E18+E19+E20+E21+E24)</f>
        <v>100</v>
      </c>
      <c r="F15" s="57">
        <f>SUM(F17+F18+F19+F20+F21+F24)</f>
        <v>76</v>
      </c>
    </row>
    <row r="16" spans="1:6" s="22" customFormat="1" ht="15" customHeight="1" thickBot="1" x14ac:dyDescent="0.25">
      <c r="A16" s="190"/>
      <c r="B16" s="37" t="s">
        <v>1</v>
      </c>
      <c r="C16" s="15"/>
      <c r="D16" s="47"/>
      <c r="E16" s="37">
        <f>SUM(E22+E23)</f>
        <v>25</v>
      </c>
      <c r="F16" s="37">
        <f>SUM(F22+F23)</f>
        <v>27</v>
      </c>
    </row>
    <row r="17" spans="1:6" s="53" customFormat="1" ht="24.95" customHeight="1" x14ac:dyDescent="0.2">
      <c r="A17" s="91" t="s">
        <v>2</v>
      </c>
      <c r="B17" s="29" t="s">
        <v>0</v>
      </c>
      <c r="C17" s="65">
        <v>50082817</v>
      </c>
      <c r="D17" s="94" t="s">
        <v>43</v>
      </c>
      <c r="E17" s="65">
        <v>15</v>
      </c>
      <c r="F17" s="97">
        <v>10</v>
      </c>
    </row>
    <row r="18" spans="1:6" s="53" customFormat="1" ht="24.95" customHeight="1" x14ac:dyDescent="0.2">
      <c r="A18" s="92" t="s">
        <v>3</v>
      </c>
      <c r="B18" s="30" t="s">
        <v>0</v>
      </c>
      <c r="C18" s="38">
        <v>50005499</v>
      </c>
      <c r="D18" s="95" t="s">
        <v>38</v>
      </c>
      <c r="E18" s="38">
        <v>40</v>
      </c>
      <c r="F18" s="63">
        <v>32</v>
      </c>
    </row>
    <row r="19" spans="1:6" s="53" customFormat="1" ht="24.95" customHeight="1" x14ac:dyDescent="0.2">
      <c r="A19" s="92" t="s">
        <v>3</v>
      </c>
      <c r="B19" s="30" t="s">
        <v>0</v>
      </c>
      <c r="C19" s="38">
        <v>50082825</v>
      </c>
      <c r="D19" s="95" t="s">
        <v>44</v>
      </c>
      <c r="E19" s="38">
        <v>9</v>
      </c>
      <c r="F19" s="63">
        <v>7</v>
      </c>
    </row>
    <row r="20" spans="1:6" s="53" customFormat="1" ht="24.95" customHeight="1" x14ac:dyDescent="0.2">
      <c r="A20" s="92" t="s">
        <v>6</v>
      </c>
      <c r="B20" s="30" t="s">
        <v>0</v>
      </c>
      <c r="C20" s="38">
        <v>50082833</v>
      </c>
      <c r="D20" s="95" t="s">
        <v>45</v>
      </c>
      <c r="E20" s="38">
        <v>6</v>
      </c>
      <c r="F20" s="63">
        <v>1</v>
      </c>
    </row>
    <row r="21" spans="1:6" s="53" customFormat="1" ht="24.95" customHeight="1" x14ac:dyDescent="0.2">
      <c r="A21" s="92" t="s">
        <v>4</v>
      </c>
      <c r="B21" s="30" t="s">
        <v>0</v>
      </c>
      <c r="C21" s="38">
        <v>50082841</v>
      </c>
      <c r="D21" s="95" t="s">
        <v>46</v>
      </c>
      <c r="E21" s="38">
        <v>16</v>
      </c>
      <c r="F21" s="63">
        <v>16</v>
      </c>
    </row>
    <row r="22" spans="1:6" s="53" customFormat="1" ht="24.95" customHeight="1" x14ac:dyDescent="0.2">
      <c r="A22" s="92" t="s">
        <v>5</v>
      </c>
      <c r="B22" s="44" t="s">
        <v>1</v>
      </c>
      <c r="C22" s="38">
        <v>50072900</v>
      </c>
      <c r="D22" s="95" t="s">
        <v>47</v>
      </c>
      <c r="E22" s="38">
        <v>10</v>
      </c>
      <c r="F22" s="63">
        <v>12</v>
      </c>
    </row>
    <row r="23" spans="1:6" s="53" customFormat="1" ht="24.95" customHeight="1" x14ac:dyDescent="0.2">
      <c r="A23" s="92" t="s">
        <v>7</v>
      </c>
      <c r="B23" s="44" t="s">
        <v>1</v>
      </c>
      <c r="C23" s="38">
        <v>50082850</v>
      </c>
      <c r="D23" s="95" t="s">
        <v>48</v>
      </c>
      <c r="E23" s="38">
        <v>15</v>
      </c>
      <c r="F23" s="63">
        <v>15</v>
      </c>
    </row>
    <row r="24" spans="1:6" s="53" customFormat="1" ht="24.95" customHeight="1" thickBot="1" x14ac:dyDescent="0.25">
      <c r="A24" s="93" t="s">
        <v>8</v>
      </c>
      <c r="B24" s="31" t="s">
        <v>0</v>
      </c>
      <c r="C24" s="61">
        <v>50082868</v>
      </c>
      <c r="D24" s="96" t="s">
        <v>49</v>
      </c>
      <c r="E24" s="61">
        <v>14</v>
      </c>
      <c r="F24" s="64">
        <v>10</v>
      </c>
    </row>
    <row r="25" spans="1:6" ht="15" customHeight="1" x14ac:dyDescent="0.2">
      <c r="A25" s="36"/>
      <c r="C25" s="45"/>
      <c r="D25" s="48"/>
      <c r="E25" s="48"/>
      <c r="F25" s="49"/>
    </row>
    <row r="26" spans="1:6" ht="15" customHeight="1" x14ac:dyDescent="0.2">
      <c r="A26" s="35" t="s">
        <v>24</v>
      </c>
      <c r="C26" s="45"/>
      <c r="D26" s="48"/>
      <c r="E26" s="48"/>
      <c r="F26" s="49"/>
    </row>
    <row r="27" spans="1:6" ht="15" customHeight="1" x14ac:dyDescent="0.2">
      <c r="A27" s="36" t="s">
        <v>36</v>
      </c>
      <c r="C27" s="45"/>
      <c r="D27" s="48"/>
      <c r="E27" s="48"/>
      <c r="F27" s="49"/>
    </row>
    <row r="28" spans="1:6" ht="15" customHeight="1" x14ac:dyDescent="0.2">
      <c r="A28" s="35" t="s">
        <v>30</v>
      </c>
      <c r="C28" s="45"/>
      <c r="D28" s="48"/>
      <c r="E28" s="48"/>
      <c r="F28" s="49"/>
    </row>
    <row r="29" spans="1:6" ht="15" customHeight="1" x14ac:dyDescent="0.2">
      <c r="C29" s="45"/>
      <c r="D29" s="48"/>
      <c r="E29" s="48"/>
      <c r="F29" s="49"/>
    </row>
    <row r="30" spans="1:6" ht="15" customHeight="1" x14ac:dyDescent="0.2">
      <c r="C30" s="45"/>
      <c r="D30" s="48"/>
      <c r="E30" s="48"/>
      <c r="F30" s="49"/>
    </row>
    <row r="31" spans="1:6" ht="15" customHeight="1" x14ac:dyDescent="0.2">
      <c r="C31" s="45"/>
      <c r="D31" s="48"/>
      <c r="E31" s="48"/>
      <c r="F31" s="49"/>
    </row>
    <row r="32" spans="1:6" ht="15" customHeight="1" x14ac:dyDescent="0.2">
      <c r="C32" s="45"/>
      <c r="D32" s="48"/>
      <c r="E32" s="48"/>
      <c r="F32" s="49"/>
    </row>
    <row r="33" spans="3:6" ht="15" customHeight="1" x14ac:dyDescent="0.2">
      <c r="C33" s="45"/>
      <c r="D33" s="48"/>
      <c r="E33" s="48"/>
      <c r="F33" s="49"/>
    </row>
    <row r="34" spans="3:6" ht="15" customHeight="1" x14ac:dyDescent="0.2">
      <c r="F34" s="51"/>
    </row>
    <row r="35" spans="3:6" ht="15" customHeight="1" x14ac:dyDescent="0.2">
      <c r="F35" s="51"/>
    </row>
    <row r="36" spans="3:6" ht="15" customHeight="1" x14ac:dyDescent="0.2">
      <c r="F36" s="51"/>
    </row>
    <row r="37" spans="3:6" ht="15" customHeight="1" x14ac:dyDescent="0.2">
      <c r="F37" s="51"/>
    </row>
    <row r="38" spans="3:6" ht="15" customHeight="1" x14ac:dyDescent="0.2">
      <c r="F38" s="51"/>
    </row>
    <row r="39" spans="3:6" ht="15" customHeight="1" x14ac:dyDescent="0.2">
      <c r="F39" s="51"/>
    </row>
    <row r="40" spans="3:6" ht="15" customHeight="1" x14ac:dyDescent="0.2">
      <c r="F40" s="51"/>
    </row>
    <row r="41" spans="3:6" ht="15" customHeight="1" x14ac:dyDescent="0.2">
      <c r="F41" s="51"/>
    </row>
    <row r="42" spans="3:6" ht="15" customHeight="1" x14ac:dyDescent="0.2">
      <c r="F42" s="51"/>
    </row>
    <row r="43" spans="3:6" ht="15" customHeight="1" x14ac:dyDescent="0.2">
      <c r="F43" s="51"/>
    </row>
    <row r="44" spans="3:6" ht="15" customHeight="1" x14ac:dyDescent="0.2">
      <c r="F44" s="51"/>
    </row>
    <row r="45" spans="3:6" ht="15" customHeight="1" x14ac:dyDescent="0.2">
      <c r="F45" s="51"/>
    </row>
    <row r="46" spans="3:6" ht="15" customHeight="1" x14ac:dyDescent="0.2">
      <c r="F46" s="51"/>
    </row>
    <row r="47" spans="3:6" ht="15" customHeight="1" x14ac:dyDescent="0.2">
      <c r="F47" s="51"/>
    </row>
    <row r="48" spans="3:6" ht="15" customHeight="1" x14ac:dyDescent="0.2">
      <c r="F48" s="51"/>
    </row>
    <row r="49" spans="6:6" ht="15" customHeight="1" x14ac:dyDescent="0.2">
      <c r="F49" s="51"/>
    </row>
    <row r="50" spans="6:6" ht="15" customHeight="1" x14ac:dyDescent="0.2">
      <c r="F50" s="51"/>
    </row>
    <row r="51" spans="6:6" ht="15" customHeight="1" x14ac:dyDescent="0.2">
      <c r="F51" s="51"/>
    </row>
    <row r="52" spans="6:6" ht="15" customHeight="1" x14ac:dyDescent="0.2">
      <c r="F52" s="51"/>
    </row>
    <row r="53" spans="6:6" ht="15" customHeight="1" x14ac:dyDescent="0.2">
      <c r="F53" s="51"/>
    </row>
    <row r="54" spans="6:6" ht="15" customHeight="1" x14ac:dyDescent="0.2">
      <c r="F54" s="51"/>
    </row>
    <row r="55" spans="6:6" ht="15" customHeight="1" x14ac:dyDescent="0.2">
      <c r="F55" s="51"/>
    </row>
    <row r="56" spans="6:6" ht="15" customHeight="1" x14ac:dyDescent="0.2">
      <c r="F56" s="51"/>
    </row>
    <row r="57" spans="6:6" ht="15" customHeight="1" x14ac:dyDescent="0.2">
      <c r="F57" s="51"/>
    </row>
    <row r="58" spans="6:6" ht="15" customHeight="1" x14ac:dyDescent="0.2">
      <c r="F58" s="51"/>
    </row>
    <row r="59" spans="6:6" ht="15" customHeight="1" x14ac:dyDescent="0.2">
      <c r="F59" s="51"/>
    </row>
    <row r="60" spans="6:6" ht="15" customHeight="1" x14ac:dyDescent="0.2">
      <c r="F60" s="51"/>
    </row>
    <row r="61" spans="6:6" ht="15" customHeight="1" x14ac:dyDescent="0.2">
      <c r="F61" s="51"/>
    </row>
    <row r="62" spans="6:6" ht="15" customHeight="1" x14ac:dyDescent="0.2">
      <c r="F62" s="51"/>
    </row>
    <row r="63" spans="6:6" ht="15" customHeight="1" x14ac:dyDescent="0.2">
      <c r="F63" s="51"/>
    </row>
    <row r="64" spans="6:6" ht="15" customHeight="1" x14ac:dyDescent="0.2">
      <c r="F64" s="51"/>
    </row>
    <row r="65" spans="6:6" ht="15" customHeight="1" x14ac:dyDescent="0.2">
      <c r="F65" s="51"/>
    </row>
    <row r="66" spans="6:6" ht="15" customHeight="1" x14ac:dyDescent="0.2">
      <c r="F66" s="51"/>
    </row>
    <row r="67" spans="6:6" ht="15" customHeight="1" x14ac:dyDescent="0.2">
      <c r="F67" s="51"/>
    </row>
    <row r="68" spans="6:6" ht="15" customHeight="1" x14ac:dyDescent="0.2">
      <c r="F68" s="51"/>
    </row>
    <row r="69" spans="6:6" ht="15" customHeight="1" x14ac:dyDescent="0.2">
      <c r="F69" s="51"/>
    </row>
    <row r="70" spans="6:6" ht="15" customHeight="1" x14ac:dyDescent="0.2">
      <c r="F70" s="51"/>
    </row>
    <row r="71" spans="6:6" ht="15" customHeight="1" x14ac:dyDescent="0.2">
      <c r="F71" s="51"/>
    </row>
    <row r="72" spans="6:6" ht="15" customHeight="1" x14ac:dyDescent="0.2">
      <c r="F72" s="51"/>
    </row>
    <row r="73" spans="6:6" ht="15" customHeight="1" x14ac:dyDescent="0.2">
      <c r="F73" s="51"/>
    </row>
    <row r="74" spans="6:6" ht="15" customHeight="1" x14ac:dyDescent="0.2">
      <c r="F74" s="51"/>
    </row>
    <row r="75" spans="6:6" ht="15" customHeight="1" x14ac:dyDescent="0.2">
      <c r="F75" s="51"/>
    </row>
    <row r="76" spans="6:6" ht="15" customHeight="1" x14ac:dyDescent="0.2">
      <c r="F76" s="51"/>
    </row>
    <row r="77" spans="6:6" ht="15" customHeight="1" x14ac:dyDescent="0.2">
      <c r="F77" s="51"/>
    </row>
    <row r="78" spans="6:6" ht="15" customHeight="1" x14ac:dyDescent="0.2">
      <c r="F78" s="51"/>
    </row>
    <row r="79" spans="6:6" ht="15" customHeight="1" x14ac:dyDescent="0.2">
      <c r="F79" s="51"/>
    </row>
    <row r="80" spans="6:6" ht="15" customHeight="1" x14ac:dyDescent="0.2">
      <c r="F80" s="51"/>
    </row>
    <row r="81" spans="6:6" ht="15" customHeight="1" x14ac:dyDescent="0.2">
      <c r="F81" s="51"/>
    </row>
    <row r="82" spans="6:6" ht="15" customHeight="1" x14ac:dyDescent="0.2">
      <c r="F82" s="51"/>
    </row>
    <row r="83" spans="6:6" ht="15" customHeight="1" x14ac:dyDescent="0.2">
      <c r="F83" s="51"/>
    </row>
    <row r="84" spans="6:6" ht="15" customHeight="1" x14ac:dyDescent="0.2">
      <c r="F84" s="51"/>
    </row>
    <row r="85" spans="6:6" ht="15" customHeight="1" x14ac:dyDescent="0.2">
      <c r="F85" s="51"/>
    </row>
    <row r="86" spans="6:6" ht="15" customHeight="1" x14ac:dyDescent="0.2">
      <c r="F86" s="51"/>
    </row>
    <row r="87" spans="6:6" ht="15" customHeight="1" x14ac:dyDescent="0.2">
      <c r="F87" s="51"/>
    </row>
    <row r="88" spans="6:6" ht="15" customHeight="1" x14ac:dyDescent="0.2">
      <c r="F88" s="51"/>
    </row>
    <row r="89" spans="6:6" ht="15" customHeight="1" x14ac:dyDescent="0.2">
      <c r="F89" s="51"/>
    </row>
    <row r="90" spans="6:6" ht="15" customHeight="1" x14ac:dyDescent="0.2">
      <c r="F90" s="51"/>
    </row>
    <row r="91" spans="6:6" ht="15" customHeight="1" x14ac:dyDescent="0.2">
      <c r="F91" s="51"/>
    </row>
    <row r="92" spans="6:6" ht="15" customHeight="1" x14ac:dyDescent="0.2">
      <c r="F92" s="51"/>
    </row>
    <row r="93" spans="6:6" ht="15" customHeight="1" x14ac:dyDescent="0.2">
      <c r="F93" s="51"/>
    </row>
    <row r="94" spans="6:6" ht="15" customHeight="1" x14ac:dyDescent="0.2">
      <c r="F94" s="51"/>
    </row>
    <row r="95" spans="6:6" ht="15" customHeight="1" x14ac:dyDescent="0.2">
      <c r="F95" s="51"/>
    </row>
    <row r="96" spans="6:6" ht="15" customHeight="1" x14ac:dyDescent="0.2">
      <c r="F96" s="51"/>
    </row>
    <row r="97" spans="6:6" ht="15" customHeight="1" x14ac:dyDescent="0.2">
      <c r="F97" s="51"/>
    </row>
    <row r="98" spans="6:6" ht="15" customHeight="1" x14ac:dyDescent="0.2">
      <c r="F98" s="51"/>
    </row>
    <row r="99" spans="6:6" ht="15" customHeight="1" x14ac:dyDescent="0.2">
      <c r="F99" s="51"/>
    </row>
    <row r="100" spans="6:6" ht="15" customHeight="1" x14ac:dyDescent="0.2">
      <c r="F100" s="51"/>
    </row>
    <row r="101" spans="6:6" ht="15" customHeight="1" x14ac:dyDescent="0.2">
      <c r="F101" s="51"/>
    </row>
    <row r="102" spans="6:6" ht="15" customHeight="1" x14ac:dyDescent="0.2">
      <c r="F102" s="51"/>
    </row>
    <row r="103" spans="6:6" ht="15" customHeight="1" x14ac:dyDescent="0.2">
      <c r="F103" s="51"/>
    </row>
    <row r="104" spans="6:6" ht="15" customHeight="1" x14ac:dyDescent="0.2">
      <c r="F104" s="51"/>
    </row>
    <row r="105" spans="6:6" ht="15" customHeight="1" x14ac:dyDescent="0.2">
      <c r="F105" s="51"/>
    </row>
    <row r="106" spans="6:6" ht="15" customHeight="1" x14ac:dyDescent="0.2">
      <c r="F106" s="51"/>
    </row>
    <row r="107" spans="6:6" ht="15" customHeight="1" x14ac:dyDescent="0.2">
      <c r="F107" s="51"/>
    </row>
    <row r="108" spans="6:6" ht="15" customHeight="1" x14ac:dyDescent="0.2">
      <c r="F108" s="51"/>
    </row>
    <row r="109" spans="6:6" ht="15" customHeight="1" x14ac:dyDescent="0.2">
      <c r="F109" s="51"/>
    </row>
    <row r="110" spans="6:6" ht="15" customHeight="1" x14ac:dyDescent="0.2">
      <c r="F110" s="51"/>
    </row>
    <row r="111" spans="6:6" ht="15" customHeight="1" x14ac:dyDescent="0.2">
      <c r="F111" s="51"/>
    </row>
    <row r="112" spans="6:6" ht="15" customHeight="1" x14ac:dyDescent="0.2">
      <c r="F112" s="51"/>
    </row>
    <row r="113" spans="6:6" ht="15" customHeight="1" x14ac:dyDescent="0.2">
      <c r="F113" s="51"/>
    </row>
    <row r="114" spans="6:6" ht="15" customHeight="1" x14ac:dyDescent="0.2">
      <c r="F114" s="51"/>
    </row>
    <row r="115" spans="6:6" ht="15" customHeight="1" x14ac:dyDescent="0.2">
      <c r="F115" s="51"/>
    </row>
    <row r="116" spans="6:6" ht="15" customHeight="1" x14ac:dyDescent="0.2">
      <c r="F116" s="51"/>
    </row>
    <row r="117" spans="6:6" ht="15" customHeight="1" x14ac:dyDescent="0.2">
      <c r="F117" s="51"/>
    </row>
    <row r="118" spans="6:6" ht="15" customHeight="1" x14ac:dyDescent="0.2">
      <c r="F118" s="51"/>
    </row>
    <row r="119" spans="6:6" ht="15" customHeight="1" x14ac:dyDescent="0.2">
      <c r="F119" s="51"/>
    </row>
    <row r="120" spans="6:6" ht="15" customHeight="1" x14ac:dyDescent="0.2">
      <c r="F120" s="51"/>
    </row>
    <row r="121" spans="6:6" ht="15" customHeight="1" x14ac:dyDescent="0.2">
      <c r="F121" s="51"/>
    </row>
    <row r="122" spans="6:6" ht="15" customHeight="1" x14ac:dyDescent="0.2">
      <c r="F122" s="51"/>
    </row>
    <row r="123" spans="6:6" ht="15" customHeight="1" x14ac:dyDescent="0.2">
      <c r="F123" s="51"/>
    </row>
    <row r="124" spans="6:6" ht="15" customHeight="1" x14ac:dyDescent="0.2">
      <c r="F124" s="51"/>
    </row>
    <row r="125" spans="6:6" ht="15" customHeight="1" x14ac:dyDescent="0.2">
      <c r="F125" s="51"/>
    </row>
    <row r="126" spans="6:6" ht="15" customHeight="1" x14ac:dyDescent="0.2">
      <c r="F126" s="51"/>
    </row>
    <row r="127" spans="6:6" ht="15" customHeight="1" x14ac:dyDescent="0.2">
      <c r="F127" s="51"/>
    </row>
    <row r="128" spans="6:6" ht="15" customHeight="1" x14ac:dyDescent="0.2">
      <c r="F128" s="51"/>
    </row>
    <row r="129" spans="6:6" ht="15" customHeight="1" x14ac:dyDescent="0.2">
      <c r="F129" s="51"/>
    </row>
    <row r="130" spans="6:6" ht="15" customHeight="1" x14ac:dyDescent="0.2">
      <c r="F130" s="51"/>
    </row>
    <row r="131" spans="6:6" ht="15" customHeight="1" x14ac:dyDescent="0.2">
      <c r="F131" s="51"/>
    </row>
    <row r="132" spans="6:6" ht="15" customHeight="1" x14ac:dyDescent="0.2">
      <c r="F132" s="51"/>
    </row>
    <row r="133" spans="6:6" ht="15" customHeight="1" x14ac:dyDescent="0.2">
      <c r="F133" s="51"/>
    </row>
    <row r="134" spans="6:6" ht="15" customHeight="1" x14ac:dyDescent="0.2">
      <c r="F134" s="51"/>
    </row>
    <row r="135" spans="6:6" ht="15" customHeight="1" x14ac:dyDescent="0.2">
      <c r="F135" s="51"/>
    </row>
    <row r="136" spans="6:6" ht="15" customHeight="1" x14ac:dyDescent="0.2">
      <c r="F136" s="51"/>
    </row>
    <row r="137" spans="6:6" ht="15" customHeight="1" x14ac:dyDescent="0.2">
      <c r="F137" s="51"/>
    </row>
    <row r="138" spans="6:6" ht="15" customHeight="1" x14ac:dyDescent="0.2">
      <c r="F138" s="51"/>
    </row>
    <row r="139" spans="6:6" ht="15" customHeight="1" x14ac:dyDescent="0.2">
      <c r="F139" s="51"/>
    </row>
    <row r="140" spans="6:6" ht="15" customHeight="1" x14ac:dyDescent="0.2">
      <c r="F140" s="51"/>
    </row>
    <row r="141" spans="6:6" ht="15" customHeight="1" x14ac:dyDescent="0.2">
      <c r="F141" s="51"/>
    </row>
    <row r="142" spans="6:6" ht="15" customHeight="1" x14ac:dyDescent="0.2">
      <c r="F142" s="51"/>
    </row>
    <row r="143" spans="6:6" ht="15" customHeight="1" x14ac:dyDescent="0.2">
      <c r="F143" s="51"/>
    </row>
    <row r="144" spans="6:6" ht="15" customHeight="1" x14ac:dyDescent="0.2">
      <c r="F144" s="51"/>
    </row>
    <row r="145" spans="6:6" ht="15" customHeight="1" x14ac:dyDescent="0.2">
      <c r="F145" s="51"/>
    </row>
    <row r="146" spans="6:6" ht="15" customHeight="1" x14ac:dyDescent="0.2">
      <c r="F146" s="51"/>
    </row>
    <row r="147" spans="6:6" ht="15" customHeight="1" x14ac:dyDescent="0.2">
      <c r="F147" s="51"/>
    </row>
    <row r="148" spans="6:6" ht="15" customHeight="1" x14ac:dyDescent="0.2">
      <c r="F148" s="51"/>
    </row>
    <row r="149" spans="6:6" ht="15" customHeight="1" x14ac:dyDescent="0.2">
      <c r="F149" s="51"/>
    </row>
    <row r="150" spans="6:6" ht="15" customHeight="1" x14ac:dyDescent="0.2">
      <c r="F150" s="51"/>
    </row>
    <row r="151" spans="6:6" ht="15" customHeight="1" x14ac:dyDescent="0.2">
      <c r="F151" s="51"/>
    </row>
    <row r="152" spans="6:6" ht="15" customHeight="1" x14ac:dyDescent="0.2">
      <c r="F152" s="51"/>
    </row>
    <row r="153" spans="6:6" ht="15" customHeight="1" x14ac:dyDescent="0.2">
      <c r="F153" s="51"/>
    </row>
    <row r="154" spans="6:6" ht="15" customHeight="1" x14ac:dyDescent="0.2">
      <c r="F154" s="51"/>
    </row>
    <row r="155" spans="6:6" ht="15" customHeight="1" x14ac:dyDescent="0.2">
      <c r="F155" s="51"/>
    </row>
    <row r="156" spans="6:6" ht="15" customHeight="1" x14ac:dyDescent="0.2">
      <c r="F156" s="51"/>
    </row>
    <row r="157" spans="6:6" ht="15" customHeight="1" x14ac:dyDescent="0.2">
      <c r="F157" s="51"/>
    </row>
    <row r="158" spans="6:6" ht="15" customHeight="1" x14ac:dyDescent="0.2">
      <c r="F158" s="51"/>
    </row>
    <row r="159" spans="6:6" ht="15" customHeight="1" x14ac:dyDescent="0.2">
      <c r="F159" s="51"/>
    </row>
    <row r="160" spans="6:6" ht="15" customHeight="1" x14ac:dyDescent="0.2">
      <c r="F160" s="51"/>
    </row>
    <row r="161" spans="6:6" ht="15" customHeight="1" x14ac:dyDescent="0.2">
      <c r="F161" s="51"/>
    </row>
    <row r="162" spans="6:6" ht="15" customHeight="1" x14ac:dyDescent="0.2">
      <c r="F162" s="51"/>
    </row>
    <row r="163" spans="6:6" ht="15" customHeight="1" x14ac:dyDescent="0.2">
      <c r="F163" s="51"/>
    </row>
    <row r="164" spans="6:6" ht="15" customHeight="1" x14ac:dyDescent="0.2">
      <c r="F164" s="51"/>
    </row>
    <row r="165" spans="6:6" ht="15" customHeight="1" x14ac:dyDescent="0.2">
      <c r="F165" s="51"/>
    </row>
    <row r="166" spans="6:6" ht="15" customHeight="1" x14ac:dyDescent="0.2">
      <c r="F166" s="51"/>
    </row>
    <row r="167" spans="6:6" ht="15" customHeight="1" x14ac:dyDescent="0.2">
      <c r="F167" s="51"/>
    </row>
    <row r="168" spans="6:6" ht="15" customHeight="1" x14ac:dyDescent="0.2">
      <c r="F168" s="51"/>
    </row>
    <row r="169" spans="6:6" ht="15" customHeight="1" x14ac:dyDescent="0.2">
      <c r="F169" s="51"/>
    </row>
    <row r="170" spans="6:6" ht="15" customHeight="1" x14ac:dyDescent="0.2">
      <c r="F170" s="51"/>
    </row>
    <row r="171" spans="6:6" ht="15" customHeight="1" x14ac:dyDescent="0.2">
      <c r="F171" s="51"/>
    </row>
    <row r="172" spans="6:6" ht="15" customHeight="1" x14ac:dyDescent="0.2">
      <c r="F172" s="51"/>
    </row>
    <row r="173" spans="6:6" ht="15" customHeight="1" x14ac:dyDescent="0.2">
      <c r="F173" s="51"/>
    </row>
    <row r="174" spans="6:6" ht="15" customHeight="1" x14ac:dyDescent="0.2">
      <c r="F174" s="51"/>
    </row>
    <row r="175" spans="6:6" ht="15" customHeight="1" x14ac:dyDescent="0.2">
      <c r="F175" s="51"/>
    </row>
    <row r="176" spans="6:6" ht="15" customHeight="1" x14ac:dyDescent="0.2">
      <c r="F176" s="51"/>
    </row>
    <row r="177" spans="6:6" ht="15" customHeight="1" x14ac:dyDescent="0.2">
      <c r="F177" s="51"/>
    </row>
    <row r="178" spans="6:6" ht="15" customHeight="1" x14ac:dyDescent="0.2">
      <c r="F178" s="51"/>
    </row>
    <row r="179" spans="6:6" ht="15" customHeight="1" x14ac:dyDescent="0.2">
      <c r="F179" s="51"/>
    </row>
    <row r="180" spans="6:6" ht="15" customHeight="1" x14ac:dyDescent="0.2">
      <c r="F180" s="51"/>
    </row>
    <row r="181" spans="6:6" ht="15" customHeight="1" x14ac:dyDescent="0.2">
      <c r="F181" s="51"/>
    </row>
    <row r="182" spans="6:6" ht="15" customHeight="1" x14ac:dyDescent="0.2">
      <c r="F182" s="51"/>
    </row>
    <row r="183" spans="6:6" ht="15" customHeight="1" x14ac:dyDescent="0.2">
      <c r="F183" s="51"/>
    </row>
    <row r="184" spans="6:6" ht="15" customHeight="1" x14ac:dyDescent="0.2">
      <c r="F184" s="51"/>
    </row>
    <row r="185" spans="6:6" ht="15" customHeight="1" x14ac:dyDescent="0.2">
      <c r="F185" s="51"/>
    </row>
    <row r="186" spans="6:6" ht="15" customHeight="1" x14ac:dyDescent="0.2">
      <c r="F186" s="51"/>
    </row>
    <row r="187" spans="6:6" ht="15" customHeight="1" x14ac:dyDescent="0.2">
      <c r="F187" s="51"/>
    </row>
    <row r="188" spans="6:6" ht="15" customHeight="1" x14ac:dyDescent="0.2">
      <c r="F188" s="51"/>
    </row>
    <row r="189" spans="6:6" ht="15" customHeight="1" x14ac:dyDescent="0.2">
      <c r="F189" s="51"/>
    </row>
    <row r="190" spans="6:6" ht="15" customHeight="1" x14ac:dyDescent="0.2">
      <c r="F190" s="51"/>
    </row>
    <row r="191" spans="6:6" ht="15" customHeight="1" x14ac:dyDescent="0.2">
      <c r="F191" s="51"/>
    </row>
    <row r="192" spans="6:6" ht="15" customHeight="1" x14ac:dyDescent="0.2">
      <c r="F192" s="51"/>
    </row>
    <row r="193" spans="6:6" ht="15" customHeight="1" x14ac:dyDescent="0.2">
      <c r="F193" s="51"/>
    </row>
    <row r="194" spans="6:6" ht="15" customHeight="1" x14ac:dyDescent="0.2">
      <c r="F194" s="51"/>
    </row>
    <row r="195" spans="6:6" ht="15" customHeight="1" x14ac:dyDescent="0.2">
      <c r="F195" s="51"/>
    </row>
    <row r="196" spans="6:6" ht="15" customHeight="1" x14ac:dyDescent="0.2">
      <c r="F196" s="51"/>
    </row>
    <row r="197" spans="6:6" ht="15" customHeight="1" x14ac:dyDescent="0.2">
      <c r="F197" s="51"/>
    </row>
    <row r="198" spans="6:6" ht="15" customHeight="1" x14ac:dyDescent="0.2">
      <c r="F198" s="51"/>
    </row>
    <row r="199" spans="6:6" ht="15" customHeight="1" x14ac:dyDescent="0.2">
      <c r="F199" s="51"/>
    </row>
    <row r="200" spans="6:6" ht="15" customHeight="1" x14ac:dyDescent="0.2">
      <c r="F200" s="51"/>
    </row>
    <row r="201" spans="6:6" ht="15" customHeight="1" x14ac:dyDescent="0.2">
      <c r="F201" s="51"/>
    </row>
    <row r="202" spans="6:6" ht="15" customHeight="1" x14ac:dyDescent="0.2">
      <c r="F202" s="51"/>
    </row>
    <row r="203" spans="6:6" ht="15" customHeight="1" x14ac:dyDescent="0.2">
      <c r="F203" s="51"/>
    </row>
    <row r="204" spans="6:6" ht="15" customHeight="1" x14ac:dyDescent="0.2">
      <c r="F204" s="51"/>
    </row>
    <row r="205" spans="6:6" ht="15" customHeight="1" x14ac:dyDescent="0.2">
      <c r="F205" s="51"/>
    </row>
    <row r="206" spans="6:6" ht="15" customHeight="1" x14ac:dyDescent="0.2">
      <c r="F206" s="51"/>
    </row>
    <row r="207" spans="6:6" ht="15" customHeight="1" x14ac:dyDescent="0.2">
      <c r="F207" s="51"/>
    </row>
    <row r="208" spans="6:6" ht="15" customHeight="1" x14ac:dyDescent="0.2">
      <c r="F208" s="51"/>
    </row>
    <row r="209" spans="6:6" ht="15" customHeight="1" x14ac:dyDescent="0.2">
      <c r="F209" s="51"/>
    </row>
    <row r="210" spans="6:6" ht="15" customHeight="1" x14ac:dyDescent="0.2">
      <c r="F210" s="51"/>
    </row>
    <row r="211" spans="6:6" ht="15" customHeight="1" x14ac:dyDescent="0.2">
      <c r="F211" s="51"/>
    </row>
    <row r="212" spans="6:6" ht="15" customHeight="1" x14ac:dyDescent="0.2">
      <c r="F212" s="51"/>
    </row>
    <row r="213" spans="6:6" ht="15" customHeight="1" x14ac:dyDescent="0.2">
      <c r="F213" s="51"/>
    </row>
    <row r="214" spans="6:6" ht="15" customHeight="1" x14ac:dyDescent="0.2">
      <c r="F214" s="51"/>
    </row>
    <row r="215" spans="6:6" ht="15" customHeight="1" x14ac:dyDescent="0.2">
      <c r="F215" s="51"/>
    </row>
    <row r="216" spans="6:6" ht="15" customHeight="1" x14ac:dyDescent="0.2">
      <c r="F216" s="51"/>
    </row>
    <row r="217" spans="6:6" ht="15" customHeight="1" x14ac:dyDescent="0.2">
      <c r="F217" s="51"/>
    </row>
    <row r="218" spans="6:6" ht="15" customHeight="1" x14ac:dyDescent="0.2">
      <c r="F218" s="51"/>
    </row>
    <row r="219" spans="6:6" ht="15" customHeight="1" x14ac:dyDescent="0.2">
      <c r="F219" s="51"/>
    </row>
    <row r="220" spans="6:6" ht="15" customHeight="1" x14ac:dyDescent="0.2">
      <c r="F220" s="51"/>
    </row>
    <row r="221" spans="6:6" ht="15" customHeight="1" x14ac:dyDescent="0.2">
      <c r="F221" s="51"/>
    </row>
    <row r="222" spans="6:6" ht="15" customHeight="1" x14ac:dyDescent="0.2">
      <c r="F222" s="51"/>
    </row>
    <row r="223" spans="6:6" ht="15" customHeight="1" x14ac:dyDescent="0.2">
      <c r="F223" s="51"/>
    </row>
    <row r="224" spans="6:6" ht="15" customHeight="1" x14ac:dyDescent="0.2">
      <c r="F224" s="51"/>
    </row>
    <row r="225" spans="6:6" ht="15" customHeight="1" x14ac:dyDescent="0.2">
      <c r="F225" s="51"/>
    </row>
    <row r="226" spans="6:6" ht="15" customHeight="1" x14ac:dyDescent="0.2">
      <c r="F226" s="51"/>
    </row>
    <row r="227" spans="6:6" ht="15" customHeight="1" x14ac:dyDescent="0.2">
      <c r="F227" s="51"/>
    </row>
    <row r="228" spans="6:6" ht="15" customHeight="1" x14ac:dyDescent="0.2">
      <c r="F228" s="51"/>
    </row>
    <row r="229" spans="6:6" ht="15" customHeight="1" x14ac:dyDescent="0.2">
      <c r="F229" s="51"/>
    </row>
    <row r="230" spans="6:6" ht="15" customHeight="1" x14ac:dyDescent="0.2">
      <c r="F230" s="51"/>
    </row>
    <row r="231" spans="6:6" ht="15" customHeight="1" x14ac:dyDescent="0.2">
      <c r="F231" s="51"/>
    </row>
    <row r="232" spans="6:6" ht="15" customHeight="1" x14ac:dyDescent="0.2">
      <c r="F232" s="51"/>
    </row>
    <row r="233" spans="6:6" ht="15" customHeight="1" x14ac:dyDescent="0.2">
      <c r="F233" s="51"/>
    </row>
    <row r="234" spans="6:6" ht="15" customHeight="1" x14ac:dyDescent="0.2">
      <c r="F234" s="51"/>
    </row>
    <row r="235" spans="6:6" ht="15" customHeight="1" x14ac:dyDescent="0.2">
      <c r="F235" s="51"/>
    </row>
    <row r="236" spans="6:6" ht="15" customHeight="1" x14ac:dyDescent="0.2">
      <c r="F236" s="51"/>
    </row>
    <row r="237" spans="6:6" ht="15" customHeight="1" x14ac:dyDescent="0.2">
      <c r="F237" s="51"/>
    </row>
    <row r="238" spans="6:6" ht="15" customHeight="1" x14ac:dyDescent="0.2">
      <c r="F238" s="51"/>
    </row>
    <row r="239" spans="6:6" ht="15" customHeight="1" x14ac:dyDescent="0.2">
      <c r="F239" s="51"/>
    </row>
    <row r="240" spans="6:6" ht="15" customHeight="1" x14ac:dyDescent="0.2">
      <c r="F240" s="51"/>
    </row>
    <row r="241" spans="6:6" ht="15" customHeight="1" x14ac:dyDescent="0.2">
      <c r="F241" s="51"/>
    </row>
    <row r="242" spans="6:6" ht="15" customHeight="1" x14ac:dyDescent="0.2">
      <c r="F242" s="51"/>
    </row>
    <row r="243" spans="6:6" ht="15" customHeight="1" x14ac:dyDescent="0.2">
      <c r="F243" s="51"/>
    </row>
    <row r="244" spans="6:6" ht="15" customHeight="1" x14ac:dyDescent="0.2">
      <c r="F244" s="51"/>
    </row>
    <row r="245" spans="6:6" ht="15" customHeight="1" x14ac:dyDescent="0.2">
      <c r="F245" s="51"/>
    </row>
    <row r="246" spans="6:6" ht="15" customHeight="1" x14ac:dyDescent="0.2">
      <c r="F246" s="51"/>
    </row>
    <row r="247" spans="6:6" ht="15" customHeight="1" x14ac:dyDescent="0.2">
      <c r="F247" s="51"/>
    </row>
    <row r="248" spans="6:6" ht="15" customHeight="1" x14ac:dyDescent="0.2">
      <c r="F248" s="51"/>
    </row>
    <row r="249" spans="6:6" ht="15" customHeight="1" x14ac:dyDescent="0.2">
      <c r="F249" s="51"/>
    </row>
    <row r="250" spans="6:6" ht="15" customHeight="1" x14ac:dyDescent="0.2">
      <c r="F250" s="51"/>
    </row>
    <row r="251" spans="6:6" ht="15" customHeight="1" x14ac:dyDescent="0.2">
      <c r="F251" s="51"/>
    </row>
    <row r="252" spans="6:6" ht="15" customHeight="1" x14ac:dyDescent="0.2">
      <c r="F252" s="51"/>
    </row>
    <row r="253" spans="6:6" ht="15" customHeight="1" x14ac:dyDescent="0.2">
      <c r="F253" s="51"/>
    </row>
    <row r="254" spans="6:6" ht="15" customHeight="1" x14ac:dyDescent="0.2">
      <c r="F254" s="51"/>
    </row>
    <row r="255" spans="6:6" ht="15" customHeight="1" x14ac:dyDescent="0.2">
      <c r="F255" s="51"/>
    </row>
    <row r="256" spans="6:6" ht="15" customHeight="1" x14ac:dyDescent="0.2">
      <c r="F256" s="51"/>
    </row>
    <row r="257" spans="6:6" ht="15" customHeight="1" x14ac:dyDescent="0.2">
      <c r="F257" s="51"/>
    </row>
    <row r="258" spans="6:6" ht="15" customHeight="1" x14ac:dyDescent="0.2">
      <c r="F258" s="51"/>
    </row>
    <row r="259" spans="6:6" ht="15" customHeight="1" x14ac:dyDescent="0.2">
      <c r="F259" s="51"/>
    </row>
    <row r="260" spans="6:6" ht="15" customHeight="1" x14ac:dyDescent="0.2">
      <c r="F260" s="51"/>
    </row>
    <row r="261" spans="6:6" ht="15" customHeight="1" x14ac:dyDescent="0.2">
      <c r="F261" s="51"/>
    </row>
    <row r="262" spans="6:6" ht="15" customHeight="1" x14ac:dyDescent="0.2">
      <c r="F262" s="51"/>
    </row>
    <row r="263" spans="6:6" ht="15" customHeight="1" x14ac:dyDescent="0.2">
      <c r="F263" s="51"/>
    </row>
    <row r="264" spans="6:6" ht="15" customHeight="1" x14ac:dyDescent="0.2">
      <c r="F264" s="51"/>
    </row>
    <row r="265" spans="6:6" ht="15" customHeight="1" x14ac:dyDescent="0.2">
      <c r="F265" s="51"/>
    </row>
    <row r="266" spans="6:6" ht="15" customHeight="1" x14ac:dyDescent="0.2">
      <c r="F266" s="51"/>
    </row>
    <row r="267" spans="6:6" ht="15" customHeight="1" x14ac:dyDescent="0.2">
      <c r="F267" s="51"/>
    </row>
    <row r="268" spans="6:6" ht="15" customHeight="1" x14ac:dyDescent="0.2">
      <c r="F268" s="51"/>
    </row>
    <row r="269" spans="6:6" ht="15" customHeight="1" x14ac:dyDescent="0.2">
      <c r="F269" s="51"/>
    </row>
    <row r="270" spans="6:6" ht="15" customHeight="1" x14ac:dyDescent="0.2">
      <c r="F270" s="51"/>
    </row>
    <row r="271" spans="6:6" ht="15" customHeight="1" x14ac:dyDescent="0.2">
      <c r="F271" s="51"/>
    </row>
    <row r="272" spans="6:6" ht="15" customHeight="1" x14ac:dyDescent="0.2">
      <c r="F272" s="51"/>
    </row>
    <row r="273" spans="6:6" ht="15" customHeight="1" x14ac:dyDescent="0.2">
      <c r="F273" s="51"/>
    </row>
    <row r="274" spans="6:6" ht="15" customHeight="1" x14ac:dyDescent="0.2">
      <c r="F274" s="51"/>
    </row>
    <row r="275" spans="6:6" ht="15" customHeight="1" x14ac:dyDescent="0.2">
      <c r="F275" s="51"/>
    </row>
    <row r="276" spans="6:6" ht="15" customHeight="1" x14ac:dyDescent="0.2">
      <c r="F276" s="51"/>
    </row>
    <row r="277" spans="6:6" ht="15" customHeight="1" x14ac:dyDescent="0.2">
      <c r="F277" s="51"/>
    </row>
    <row r="278" spans="6:6" ht="15" customHeight="1" x14ac:dyDescent="0.2">
      <c r="F278" s="51"/>
    </row>
    <row r="279" spans="6:6" ht="15" customHeight="1" x14ac:dyDescent="0.2">
      <c r="F279" s="51"/>
    </row>
    <row r="280" spans="6:6" ht="15" customHeight="1" x14ac:dyDescent="0.2">
      <c r="F280" s="51"/>
    </row>
    <row r="281" spans="6:6" ht="15" customHeight="1" x14ac:dyDescent="0.2">
      <c r="F281" s="51"/>
    </row>
    <row r="282" spans="6:6" ht="15" customHeight="1" x14ac:dyDescent="0.2">
      <c r="F282" s="51"/>
    </row>
    <row r="283" spans="6:6" ht="15" customHeight="1" x14ac:dyDescent="0.2">
      <c r="F283" s="51"/>
    </row>
    <row r="284" spans="6:6" ht="15" customHeight="1" x14ac:dyDescent="0.2">
      <c r="F284" s="51"/>
    </row>
    <row r="285" spans="6:6" ht="15" customHeight="1" x14ac:dyDescent="0.2">
      <c r="F285" s="51"/>
    </row>
    <row r="286" spans="6:6" ht="15" customHeight="1" x14ac:dyDescent="0.2">
      <c r="F286" s="51"/>
    </row>
    <row r="287" spans="6:6" ht="15" customHeight="1" x14ac:dyDescent="0.2">
      <c r="F287" s="51"/>
    </row>
    <row r="288" spans="6:6" ht="15" customHeight="1" x14ac:dyDescent="0.2">
      <c r="F288" s="51"/>
    </row>
    <row r="289" spans="6:6" ht="15" customHeight="1" x14ac:dyDescent="0.2">
      <c r="F289" s="51"/>
    </row>
    <row r="290" spans="6:6" ht="15" customHeight="1" x14ac:dyDescent="0.2">
      <c r="F290" s="51"/>
    </row>
    <row r="291" spans="6:6" ht="15" customHeight="1" x14ac:dyDescent="0.2">
      <c r="F291" s="51"/>
    </row>
    <row r="292" spans="6:6" ht="15" customHeight="1" x14ac:dyDescent="0.2">
      <c r="F292" s="51"/>
    </row>
    <row r="293" spans="6:6" ht="15" customHeight="1" x14ac:dyDescent="0.2">
      <c r="F293" s="51"/>
    </row>
    <row r="294" spans="6:6" ht="15" customHeight="1" x14ac:dyDescent="0.2">
      <c r="F294" s="51"/>
    </row>
    <row r="295" spans="6:6" ht="15" customHeight="1" x14ac:dyDescent="0.2">
      <c r="F295" s="51"/>
    </row>
    <row r="296" spans="6:6" ht="15" customHeight="1" x14ac:dyDescent="0.2">
      <c r="F296" s="51"/>
    </row>
    <row r="297" spans="6:6" ht="15" customHeight="1" x14ac:dyDescent="0.2">
      <c r="F297" s="51"/>
    </row>
    <row r="298" spans="6:6" ht="15" customHeight="1" x14ac:dyDescent="0.2">
      <c r="F298" s="51"/>
    </row>
    <row r="299" spans="6:6" ht="15" customHeight="1" x14ac:dyDescent="0.2">
      <c r="F299" s="51"/>
    </row>
    <row r="300" spans="6:6" ht="15" customHeight="1" x14ac:dyDescent="0.2">
      <c r="F300" s="51"/>
    </row>
    <row r="301" spans="6:6" ht="15" customHeight="1" x14ac:dyDescent="0.2">
      <c r="F301" s="51"/>
    </row>
    <row r="302" spans="6:6" ht="15" customHeight="1" x14ac:dyDescent="0.2">
      <c r="F302" s="51"/>
    </row>
    <row r="303" spans="6:6" ht="15" customHeight="1" x14ac:dyDescent="0.2">
      <c r="F303" s="51"/>
    </row>
    <row r="304" spans="6:6" ht="15" customHeight="1" x14ac:dyDescent="0.2">
      <c r="F304" s="51"/>
    </row>
    <row r="305" spans="6:6" ht="15" customHeight="1" x14ac:dyDescent="0.2">
      <c r="F305" s="51"/>
    </row>
    <row r="306" spans="6:6" ht="15" customHeight="1" x14ac:dyDescent="0.2">
      <c r="F306" s="51"/>
    </row>
    <row r="307" spans="6:6" ht="15" customHeight="1" x14ac:dyDescent="0.2">
      <c r="F307" s="51"/>
    </row>
    <row r="308" spans="6:6" ht="15" customHeight="1" x14ac:dyDescent="0.2">
      <c r="F308" s="51"/>
    </row>
    <row r="309" spans="6:6" ht="15" customHeight="1" x14ac:dyDescent="0.2">
      <c r="F309" s="51"/>
    </row>
    <row r="310" spans="6:6" ht="15" customHeight="1" x14ac:dyDescent="0.2">
      <c r="F310" s="51"/>
    </row>
    <row r="311" spans="6:6" ht="15" customHeight="1" x14ac:dyDescent="0.2">
      <c r="F311" s="51"/>
    </row>
    <row r="312" spans="6:6" ht="15" customHeight="1" x14ac:dyDescent="0.2">
      <c r="F312" s="51"/>
    </row>
    <row r="313" spans="6:6" ht="15" customHeight="1" x14ac:dyDescent="0.2">
      <c r="F313" s="51"/>
    </row>
    <row r="314" spans="6:6" ht="15" customHeight="1" x14ac:dyDescent="0.2">
      <c r="F314" s="51"/>
    </row>
    <row r="315" spans="6:6" ht="15" customHeight="1" x14ac:dyDescent="0.2">
      <c r="F315" s="51"/>
    </row>
    <row r="316" spans="6:6" ht="15" customHeight="1" x14ac:dyDescent="0.2">
      <c r="F316" s="51"/>
    </row>
    <row r="317" spans="6:6" ht="15" customHeight="1" x14ac:dyDescent="0.2">
      <c r="F317" s="51"/>
    </row>
    <row r="318" spans="6:6" ht="15" customHeight="1" x14ac:dyDescent="0.2">
      <c r="F318" s="51"/>
    </row>
    <row r="319" spans="6:6" ht="15" customHeight="1" x14ac:dyDescent="0.2">
      <c r="F319" s="51"/>
    </row>
    <row r="320" spans="6:6" ht="15" customHeight="1" x14ac:dyDescent="0.2">
      <c r="F320" s="51"/>
    </row>
    <row r="321" spans="6:6" ht="15" customHeight="1" x14ac:dyDescent="0.2">
      <c r="F321" s="51"/>
    </row>
    <row r="322" spans="6:6" ht="15" customHeight="1" x14ac:dyDescent="0.2">
      <c r="F322" s="51"/>
    </row>
    <row r="323" spans="6:6" ht="15" customHeight="1" x14ac:dyDescent="0.2">
      <c r="F323" s="51"/>
    </row>
    <row r="324" spans="6:6" ht="15" customHeight="1" x14ac:dyDescent="0.2">
      <c r="F324" s="51"/>
    </row>
    <row r="325" spans="6:6" ht="15" customHeight="1" x14ac:dyDescent="0.2">
      <c r="F325" s="51"/>
    </row>
    <row r="326" spans="6:6" ht="15" customHeight="1" x14ac:dyDescent="0.2">
      <c r="F326" s="51"/>
    </row>
    <row r="327" spans="6:6" ht="15" customHeight="1" x14ac:dyDescent="0.2">
      <c r="F327" s="51"/>
    </row>
    <row r="328" spans="6:6" ht="15" customHeight="1" x14ac:dyDescent="0.2">
      <c r="F328" s="51"/>
    </row>
    <row r="329" spans="6:6" ht="15" customHeight="1" x14ac:dyDescent="0.2">
      <c r="F329" s="51"/>
    </row>
    <row r="330" spans="6:6" ht="15" customHeight="1" x14ac:dyDescent="0.2">
      <c r="F330" s="51"/>
    </row>
    <row r="331" spans="6:6" ht="15" customHeight="1" x14ac:dyDescent="0.2">
      <c r="F331" s="51"/>
    </row>
    <row r="332" spans="6:6" ht="15" customHeight="1" x14ac:dyDescent="0.2">
      <c r="F332" s="51"/>
    </row>
    <row r="333" spans="6:6" ht="15" customHeight="1" x14ac:dyDescent="0.2">
      <c r="F333" s="51"/>
    </row>
    <row r="334" spans="6:6" ht="15" customHeight="1" x14ac:dyDescent="0.2">
      <c r="F334" s="51"/>
    </row>
    <row r="335" spans="6:6" ht="15" customHeight="1" x14ac:dyDescent="0.2">
      <c r="F335" s="51"/>
    </row>
    <row r="336" spans="6:6" ht="15" customHeight="1" x14ac:dyDescent="0.2">
      <c r="F336" s="51"/>
    </row>
    <row r="337" spans="6:6" ht="15" customHeight="1" x14ac:dyDescent="0.2">
      <c r="F337" s="51"/>
    </row>
    <row r="338" spans="6:6" ht="15" customHeight="1" x14ac:dyDescent="0.2">
      <c r="F338" s="51"/>
    </row>
    <row r="339" spans="6:6" ht="15" customHeight="1" x14ac:dyDescent="0.2">
      <c r="F339" s="51"/>
    </row>
    <row r="340" spans="6:6" ht="15" customHeight="1" x14ac:dyDescent="0.2">
      <c r="F340" s="51"/>
    </row>
    <row r="341" spans="6:6" ht="15" customHeight="1" x14ac:dyDescent="0.2">
      <c r="F341" s="51"/>
    </row>
    <row r="342" spans="6:6" ht="15" customHeight="1" x14ac:dyDescent="0.2">
      <c r="F342" s="51"/>
    </row>
    <row r="343" spans="6:6" ht="15" customHeight="1" x14ac:dyDescent="0.2">
      <c r="F343" s="51"/>
    </row>
    <row r="344" spans="6:6" ht="15" customHeight="1" x14ac:dyDescent="0.2">
      <c r="F344" s="51"/>
    </row>
    <row r="345" spans="6:6" ht="15" customHeight="1" x14ac:dyDescent="0.2">
      <c r="F345" s="51"/>
    </row>
    <row r="346" spans="6:6" ht="15" customHeight="1" x14ac:dyDescent="0.2">
      <c r="F346" s="51"/>
    </row>
    <row r="347" spans="6:6" ht="15" customHeight="1" x14ac:dyDescent="0.2">
      <c r="F347" s="51"/>
    </row>
    <row r="348" spans="6:6" ht="15" customHeight="1" x14ac:dyDescent="0.2">
      <c r="F348" s="51"/>
    </row>
    <row r="349" spans="6:6" ht="15" customHeight="1" x14ac:dyDescent="0.2">
      <c r="F349" s="51"/>
    </row>
    <row r="350" spans="6:6" ht="15" customHeight="1" x14ac:dyDescent="0.2">
      <c r="F350" s="51"/>
    </row>
    <row r="351" spans="6:6" ht="15" customHeight="1" x14ac:dyDescent="0.2">
      <c r="F351" s="51"/>
    </row>
    <row r="352" spans="6:6" ht="15" customHeight="1" x14ac:dyDescent="0.2">
      <c r="F352" s="51"/>
    </row>
    <row r="353" spans="6:6" ht="15" customHeight="1" x14ac:dyDescent="0.2">
      <c r="F353" s="51"/>
    </row>
    <row r="354" spans="6:6" ht="15" customHeight="1" x14ac:dyDescent="0.2">
      <c r="F354" s="51"/>
    </row>
    <row r="355" spans="6:6" ht="15" customHeight="1" x14ac:dyDescent="0.2">
      <c r="F355" s="51"/>
    </row>
    <row r="356" spans="6:6" ht="15" customHeight="1" x14ac:dyDescent="0.2">
      <c r="F356" s="51"/>
    </row>
    <row r="357" spans="6:6" ht="15" customHeight="1" x14ac:dyDescent="0.2">
      <c r="F357" s="51"/>
    </row>
    <row r="358" spans="6:6" ht="15" customHeight="1" x14ac:dyDescent="0.2">
      <c r="F358" s="51"/>
    </row>
    <row r="359" spans="6:6" ht="15" customHeight="1" x14ac:dyDescent="0.2">
      <c r="F359" s="51"/>
    </row>
    <row r="360" spans="6:6" ht="15" customHeight="1" x14ac:dyDescent="0.2">
      <c r="F360" s="51"/>
    </row>
    <row r="361" spans="6:6" ht="15" customHeight="1" x14ac:dyDescent="0.2">
      <c r="F361" s="51"/>
    </row>
    <row r="362" spans="6:6" ht="15" customHeight="1" x14ac:dyDescent="0.2">
      <c r="F362" s="51"/>
    </row>
    <row r="363" spans="6:6" ht="15" customHeight="1" x14ac:dyDescent="0.2">
      <c r="F363" s="51"/>
    </row>
    <row r="364" spans="6:6" ht="15" customHeight="1" x14ac:dyDescent="0.2">
      <c r="F364" s="51"/>
    </row>
    <row r="365" spans="6:6" ht="15" customHeight="1" x14ac:dyDescent="0.2">
      <c r="F365" s="51"/>
    </row>
    <row r="366" spans="6:6" ht="15" customHeight="1" x14ac:dyDescent="0.2">
      <c r="F366" s="51"/>
    </row>
    <row r="367" spans="6:6" ht="15" customHeight="1" x14ac:dyDescent="0.2">
      <c r="F367" s="51"/>
    </row>
    <row r="368" spans="6:6" ht="15" customHeight="1" x14ac:dyDescent="0.2">
      <c r="F368" s="51"/>
    </row>
    <row r="369" spans="6:6" ht="15" customHeight="1" x14ac:dyDescent="0.2">
      <c r="F369" s="51"/>
    </row>
    <row r="370" spans="6:6" ht="15" customHeight="1" x14ac:dyDescent="0.2">
      <c r="F370" s="51"/>
    </row>
    <row r="371" spans="6:6" ht="15" customHeight="1" x14ac:dyDescent="0.2">
      <c r="F371" s="51"/>
    </row>
    <row r="372" spans="6:6" ht="15" customHeight="1" x14ac:dyDescent="0.2">
      <c r="F372" s="51"/>
    </row>
    <row r="373" spans="6:6" ht="15" customHeight="1" x14ac:dyDescent="0.2">
      <c r="F373" s="51"/>
    </row>
    <row r="374" spans="6:6" ht="15" customHeight="1" x14ac:dyDescent="0.2">
      <c r="F374" s="51"/>
    </row>
    <row r="375" spans="6:6" ht="15" customHeight="1" x14ac:dyDescent="0.2">
      <c r="F375" s="51"/>
    </row>
    <row r="376" spans="6:6" ht="15" customHeight="1" x14ac:dyDescent="0.2">
      <c r="F376" s="51"/>
    </row>
    <row r="377" spans="6:6" ht="15" customHeight="1" x14ac:dyDescent="0.2">
      <c r="F377" s="51"/>
    </row>
    <row r="378" spans="6:6" ht="15" customHeight="1" x14ac:dyDescent="0.2">
      <c r="F378" s="51"/>
    </row>
    <row r="379" spans="6:6" ht="15" customHeight="1" x14ac:dyDescent="0.2">
      <c r="F379" s="51"/>
    </row>
    <row r="380" spans="6:6" ht="15" customHeight="1" x14ac:dyDescent="0.2">
      <c r="F380" s="51"/>
    </row>
    <row r="381" spans="6:6" ht="15" customHeight="1" x14ac:dyDescent="0.2">
      <c r="F381" s="51"/>
    </row>
    <row r="382" spans="6:6" ht="15" customHeight="1" x14ac:dyDescent="0.2">
      <c r="F382" s="51"/>
    </row>
    <row r="383" spans="6:6" ht="15" customHeight="1" x14ac:dyDescent="0.2">
      <c r="F383" s="51"/>
    </row>
    <row r="384" spans="6:6" ht="15" customHeight="1" x14ac:dyDescent="0.2">
      <c r="F384" s="51"/>
    </row>
    <row r="385" spans="6:6" ht="15" customHeight="1" x14ac:dyDescent="0.2">
      <c r="F385" s="51"/>
    </row>
    <row r="386" spans="6:6" ht="15" customHeight="1" x14ac:dyDescent="0.2">
      <c r="F386" s="51"/>
    </row>
    <row r="387" spans="6:6" ht="15" customHeight="1" x14ac:dyDescent="0.2">
      <c r="F387" s="51"/>
    </row>
    <row r="388" spans="6:6" ht="15" customHeight="1" x14ac:dyDescent="0.2">
      <c r="F388" s="51"/>
    </row>
    <row r="389" spans="6:6" ht="15" customHeight="1" x14ac:dyDescent="0.2">
      <c r="F389" s="51"/>
    </row>
    <row r="390" spans="6:6" ht="15" customHeight="1" x14ac:dyDescent="0.2">
      <c r="F390" s="51"/>
    </row>
    <row r="391" spans="6:6" ht="15" customHeight="1" x14ac:dyDescent="0.2">
      <c r="F391" s="51"/>
    </row>
    <row r="392" spans="6:6" ht="15" customHeight="1" x14ac:dyDescent="0.2">
      <c r="F392" s="51"/>
    </row>
    <row r="393" spans="6:6" ht="15" customHeight="1" x14ac:dyDescent="0.2">
      <c r="F393" s="51"/>
    </row>
    <row r="394" spans="6:6" ht="15" customHeight="1" x14ac:dyDescent="0.2">
      <c r="F394" s="51"/>
    </row>
    <row r="395" spans="6:6" ht="15" customHeight="1" x14ac:dyDescent="0.2">
      <c r="F395" s="51"/>
    </row>
    <row r="396" spans="6:6" ht="15" customHeight="1" x14ac:dyDescent="0.2">
      <c r="F396" s="51"/>
    </row>
    <row r="397" spans="6:6" ht="15" customHeight="1" x14ac:dyDescent="0.2">
      <c r="F397" s="51"/>
    </row>
    <row r="398" spans="6:6" ht="15" customHeight="1" x14ac:dyDescent="0.2">
      <c r="F398" s="51"/>
    </row>
    <row r="399" spans="6:6" ht="15" customHeight="1" x14ac:dyDescent="0.2">
      <c r="F399" s="51"/>
    </row>
  </sheetData>
  <sheetProtection algorithmName="SHA-512" hashValue="VPdiF+nU/DKuEGOK40kylFv7mtZemxCEKfxPOMS25rJiEqAtfcux+EoR+rIg8QEnQgPuQRKJTt9bzWd/+5SXtQ==" saltValue="vSc6OHU41zlITEAlnP096A==" spinCount="100000" sheet="1" objects="1" scenarios="1"/>
  <mergeCells count="15">
    <mergeCell ref="A14:A16"/>
    <mergeCell ref="A1:F1"/>
    <mergeCell ref="A2:F2"/>
    <mergeCell ref="A3:F3"/>
    <mergeCell ref="A5:F5"/>
    <mergeCell ref="A7:F7"/>
    <mergeCell ref="A4:F4"/>
    <mergeCell ref="A9:F9"/>
    <mergeCell ref="A11:A13"/>
    <mergeCell ref="B11:B13"/>
    <mergeCell ref="A8:F8"/>
    <mergeCell ref="C11:C13"/>
    <mergeCell ref="D11:D13"/>
    <mergeCell ref="F11:F13"/>
    <mergeCell ref="E11:E13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7"/>
  <sheetViews>
    <sheetView zoomScaleNormal="100" workbookViewId="0">
      <selection activeCell="E11" sqref="E11:E13"/>
    </sheetView>
  </sheetViews>
  <sheetFormatPr defaultRowHeight="15" customHeight="1" x14ac:dyDescent="0.2"/>
  <cols>
    <col min="1" max="1" width="24.28515625" style="41" customWidth="1"/>
    <col min="2" max="2" width="9.7109375" style="41" customWidth="1"/>
    <col min="3" max="3" width="9.7109375" style="42" customWidth="1"/>
    <col min="4" max="4" width="55.7109375" style="41" customWidth="1"/>
    <col min="5" max="5" width="15.7109375" style="41" customWidth="1"/>
    <col min="6" max="6" width="15.7109375" style="43" customWidth="1"/>
    <col min="7" max="16384" width="9.140625" style="41"/>
  </cols>
  <sheetData>
    <row r="1" spans="1:6" s="22" customFormat="1" ht="15" customHeight="1" x14ac:dyDescent="0.2">
      <c r="A1" s="191" t="s">
        <v>9</v>
      </c>
      <c r="B1" s="191"/>
      <c r="C1" s="191"/>
      <c r="D1" s="191"/>
      <c r="E1" s="191"/>
      <c r="F1" s="191"/>
    </row>
    <row r="2" spans="1:6" s="22" customFormat="1" ht="15" customHeight="1" x14ac:dyDescent="0.2">
      <c r="A2" s="191" t="s">
        <v>10</v>
      </c>
      <c r="B2" s="191"/>
      <c r="C2" s="191"/>
      <c r="D2" s="191"/>
      <c r="E2" s="191"/>
      <c r="F2" s="191"/>
    </row>
    <row r="3" spans="1:6" s="22" customFormat="1" ht="15" customHeight="1" x14ac:dyDescent="0.2">
      <c r="A3" s="191" t="s">
        <v>20</v>
      </c>
      <c r="B3" s="191"/>
      <c r="C3" s="191"/>
      <c r="D3" s="191"/>
      <c r="E3" s="191"/>
      <c r="F3" s="191"/>
    </row>
    <row r="4" spans="1:6" s="22" customFormat="1" ht="15" customHeight="1" x14ac:dyDescent="0.2">
      <c r="A4" s="191" t="s">
        <v>35</v>
      </c>
      <c r="B4" s="191"/>
      <c r="C4" s="191"/>
      <c r="D4" s="191"/>
      <c r="E4" s="191"/>
      <c r="F4" s="191"/>
    </row>
    <row r="5" spans="1:6" s="22" customFormat="1" ht="15" customHeight="1" x14ac:dyDescent="0.2">
      <c r="A5" s="191" t="s">
        <v>11</v>
      </c>
      <c r="B5" s="191"/>
      <c r="C5" s="191"/>
      <c r="D5" s="191"/>
      <c r="E5" s="191"/>
      <c r="F5" s="191"/>
    </row>
    <row r="6" spans="1:6" s="22" customFormat="1" ht="15" customHeight="1" x14ac:dyDescent="0.2">
      <c r="A6" s="3"/>
      <c r="B6" s="1"/>
      <c r="C6" s="5"/>
      <c r="D6" s="5"/>
      <c r="E6" s="5"/>
      <c r="F6" s="6"/>
    </row>
    <row r="7" spans="1:6" s="22" customFormat="1" ht="15" customHeight="1" x14ac:dyDescent="0.2">
      <c r="A7" s="192" t="s">
        <v>32</v>
      </c>
      <c r="B7" s="192"/>
      <c r="C7" s="192"/>
      <c r="D7" s="192"/>
      <c r="E7" s="192"/>
      <c r="F7" s="192"/>
    </row>
    <row r="8" spans="1:6" s="22" customFormat="1" ht="15" customHeight="1" x14ac:dyDescent="0.2">
      <c r="A8" s="192" t="s">
        <v>37</v>
      </c>
      <c r="B8" s="192"/>
      <c r="C8" s="192"/>
      <c r="D8" s="192"/>
      <c r="E8" s="192"/>
      <c r="F8" s="192"/>
    </row>
    <row r="9" spans="1:6" s="22" customFormat="1" ht="15" customHeight="1" x14ac:dyDescent="0.2">
      <c r="A9" s="192" t="s">
        <v>28</v>
      </c>
      <c r="B9" s="192"/>
      <c r="C9" s="192"/>
      <c r="D9" s="192"/>
      <c r="E9" s="192"/>
      <c r="F9" s="192"/>
    </row>
    <row r="10" spans="1:6" s="22" customFormat="1" ht="15" customHeight="1" thickBot="1" x14ac:dyDescent="0.25">
      <c r="A10" s="3"/>
      <c r="B10" s="1"/>
      <c r="C10" s="1"/>
      <c r="D10" s="3"/>
      <c r="E10" s="3"/>
      <c r="F10" s="6"/>
    </row>
    <row r="11" spans="1:6" s="22" customFormat="1" ht="15" customHeight="1" x14ac:dyDescent="0.2">
      <c r="A11" s="182" t="s">
        <v>16</v>
      </c>
      <c r="B11" s="182" t="s">
        <v>17</v>
      </c>
      <c r="C11" s="179" t="s">
        <v>13</v>
      </c>
      <c r="D11" s="182" t="s">
        <v>15</v>
      </c>
      <c r="E11" s="184" t="s">
        <v>33</v>
      </c>
      <c r="F11" s="187" t="s">
        <v>34</v>
      </c>
    </row>
    <row r="12" spans="1:6" s="22" customFormat="1" ht="15" customHeight="1" x14ac:dyDescent="0.2">
      <c r="A12" s="183"/>
      <c r="B12" s="183"/>
      <c r="C12" s="180"/>
      <c r="D12" s="183"/>
      <c r="E12" s="185"/>
      <c r="F12" s="188"/>
    </row>
    <row r="13" spans="1:6" s="22" customFormat="1" ht="30" customHeight="1" thickBot="1" x14ac:dyDescent="0.25">
      <c r="A13" s="183"/>
      <c r="B13" s="183"/>
      <c r="C13" s="181"/>
      <c r="D13" s="183"/>
      <c r="E13" s="186"/>
      <c r="F13" s="189"/>
    </row>
    <row r="14" spans="1:6" s="22" customFormat="1" ht="15" customHeight="1" x14ac:dyDescent="0.2">
      <c r="A14" s="170" t="s">
        <v>18</v>
      </c>
      <c r="B14" s="27" t="s">
        <v>19</v>
      </c>
      <c r="C14" s="14"/>
      <c r="D14" s="46"/>
      <c r="E14" s="56">
        <f>SUM(E15:E16)</f>
        <v>97</v>
      </c>
      <c r="F14" s="55">
        <f>SUM(F15:F16)</f>
        <v>86</v>
      </c>
    </row>
    <row r="15" spans="1:6" s="22" customFormat="1" ht="15" customHeight="1" x14ac:dyDescent="0.2">
      <c r="A15" s="171"/>
      <c r="B15" s="28" t="s">
        <v>0</v>
      </c>
      <c r="C15" s="15"/>
      <c r="D15" s="47"/>
      <c r="E15" s="57">
        <f>SUM(E17+E18+E19+E20+E21+E24)</f>
        <v>77</v>
      </c>
      <c r="F15" s="57">
        <f>SUM(F17+F18+F19+F20+F21+F24)</f>
        <v>64</v>
      </c>
    </row>
    <row r="16" spans="1:6" s="22" customFormat="1" ht="15" customHeight="1" thickBot="1" x14ac:dyDescent="0.25">
      <c r="A16" s="190"/>
      <c r="B16" s="37" t="s">
        <v>1</v>
      </c>
      <c r="C16" s="15"/>
      <c r="D16" s="47"/>
      <c r="E16" s="37">
        <f>SUM(E22+E23)</f>
        <v>20</v>
      </c>
      <c r="F16" s="37">
        <f>SUM(F22+F23)</f>
        <v>22</v>
      </c>
    </row>
    <row r="17" spans="1:6" s="39" customFormat="1" ht="24.95" customHeight="1" x14ac:dyDescent="0.2">
      <c r="A17" s="91" t="s">
        <v>2</v>
      </c>
      <c r="B17" s="29" t="s">
        <v>0</v>
      </c>
      <c r="C17" s="65">
        <v>50082817</v>
      </c>
      <c r="D17" s="94" t="s">
        <v>50</v>
      </c>
      <c r="E17" s="65">
        <v>4</v>
      </c>
      <c r="F17" s="97">
        <v>10</v>
      </c>
    </row>
    <row r="18" spans="1:6" s="39" customFormat="1" ht="24.95" customHeight="1" x14ac:dyDescent="0.2">
      <c r="A18" s="92" t="s">
        <v>3</v>
      </c>
      <c r="B18" s="30" t="s">
        <v>0</v>
      </c>
      <c r="C18" s="38">
        <v>50005499</v>
      </c>
      <c r="D18" s="95" t="s">
        <v>38</v>
      </c>
      <c r="E18" s="38">
        <v>40</v>
      </c>
      <c r="F18" s="63">
        <v>32</v>
      </c>
    </row>
    <row r="19" spans="1:6" s="39" customFormat="1" ht="24.95" customHeight="1" x14ac:dyDescent="0.2">
      <c r="A19" s="92" t="s">
        <v>3</v>
      </c>
      <c r="B19" s="30" t="s">
        <v>0</v>
      </c>
      <c r="C19" s="38">
        <v>50082825</v>
      </c>
      <c r="D19" s="95" t="s">
        <v>51</v>
      </c>
      <c r="E19" s="38">
        <v>9</v>
      </c>
      <c r="F19" s="63">
        <v>7</v>
      </c>
    </row>
    <row r="20" spans="1:6" s="39" customFormat="1" ht="24.95" customHeight="1" x14ac:dyDescent="0.2">
      <c r="A20" s="92" t="s">
        <v>6</v>
      </c>
      <c r="B20" s="30" t="s">
        <v>0</v>
      </c>
      <c r="C20" s="38">
        <v>50082833</v>
      </c>
      <c r="D20" s="95" t="s">
        <v>52</v>
      </c>
      <c r="E20" s="38">
        <v>6</v>
      </c>
      <c r="F20" s="63">
        <v>1</v>
      </c>
    </row>
    <row r="21" spans="1:6" s="39" customFormat="1" ht="24.95" customHeight="1" x14ac:dyDescent="0.2">
      <c r="A21" s="92" t="s">
        <v>4</v>
      </c>
      <c r="B21" s="30" t="s">
        <v>0</v>
      </c>
      <c r="C21" s="38">
        <v>50082841</v>
      </c>
      <c r="D21" s="95" t="s">
        <v>53</v>
      </c>
      <c r="E21" s="38">
        <v>12</v>
      </c>
      <c r="F21" s="63">
        <v>8</v>
      </c>
    </row>
    <row r="22" spans="1:6" s="39" customFormat="1" ht="24.95" customHeight="1" x14ac:dyDescent="0.2">
      <c r="A22" s="92" t="s">
        <v>5</v>
      </c>
      <c r="B22" s="44" t="s">
        <v>1</v>
      </c>
      <c r="C22" s="38">
        <v>50072900</v>
      </c>
      <c r="D22" s="95" t="s">
        <v>54</v>
      </c>
      <c r="E22" s="38">
        <v>10</v>
      </c>
      <c r="F22" s="63">
        <v>12</v>
      </c>
    </row>
    <row r="23" spans="1:6" s="39" customFormat="1" ht="24.95" customHeight="1" x14ac:dyDescent="0.2">
      <c r="A23" s="92" t="s">
        <v>7</v>
      </c>
      <c r="B23" s="44" t="s">
        <v>1</v>
      </c>
      <c r="C23" s="38">
        <v>50082850</v>
      </c>
      <c r="D23" s="95" t="s">
        <v>55</v>
      </c>
      <c r="E23" s="38">
        <v>10</v>
      </c>
      <c r="F23" s="63">
        <v>10</v>
      </c>
    </row>
    <row r="24" spans="1:6" s="39" customFormat="1" ht="24.95" customHeight="1" thickBot="1" x14ac:dyDescent="0.25">
      <c r="A24" s="93" t="s">
        <v>8</v>
      </c>
      <c r="B24" s="31" t="s">
        <v>0</v>
      </c>
      <c r="C24" s="61">
        <v>50082868</v>
      </c>
      <c r="D24" s="96" t="s">
        <v>56</v>
      </c>
      <c r="E24" s="61">
        <v>6</v>
      </c>
      <c r="F24" s="64">
        <v>6</v>
      </c>
    </row>
    <row r="25" spans="1:6" ht="15" customHeight="1" x14ac:dyDescent="0.2">
      <c r="C25" s="66"/>
      <c r="D25" s="66"/>
      <c r="E25" s="67"/>
      <c r="F25" s="67"/>
    </row>
    <row r="26" spans="1:6" ht="15" customHeight="1" x14ac:dyDescent="0.2">
      <c r="A26" s="35" t="s">
        <v>24</v>
      </c>
      <c r="C26" s="66"/>
      <c r="D26" s="66"/>
      <c r="E26" s="67"/>
      <c r="F26" s="67"/>
    </row>
    <row r="27" spans="1:6" ht="15" customHeight="1" x14ac:dyDescent="0.2">
      <c r="A27" s="36" t="s">
        <v>36</v>
      </c>
      <c r="C27" s="66"/>
      <c r="D27" s="66"/>
      <c r="E27" s="67"/>
      <c r="F27" s="67"/>
    </row>
    <row r="28" spans="1:6" ht="15" customHeight="1" x14ac:dyDescent="0.2">
      <c r="A28" s="35" t="s">
        <v>31</v>
      </c>
      <c r="C28" s="66"/>
      <c r="D28" s="66"/>
      <c r="E28" s="67"/>
      <c r="F28" s="67"/>
    </row>
    <row r="29" spans="1:6" ht="15" customHeight="1" x14ac:dyDescent="0.2">
      <c r="C29" s="66"/>
      <c r="D29" s="66"/>
      <c r="E29" s="67"/>
      <c r="F29" s="67"/>
    </row>
    <row r="30" spans="1:6" ht="15" customHeight="1" x14ac:dyDescent="0.2">
      <c r="C30" s="66"/>
      <c r="D30" s="66"/>
      <c r="E30" s="67"/>
      <c r="F30" s="67"/>
    </row>
    <row r="31" spans="1:6" ht="15" customHeight="1" x14ac:dyDescent="0.2">
      <c r="C31" s="66"/>
      <c r="D31" s="66"/>
      <c r="E31" s="67"/>
      <c r="F31" s="67"/>
    </row>
    <row r="32" spans="1:6" ht="15" customHeight="1" x14ac:dyDescent="0.2">
      <c r="C32" s="66"/>
      <c r="D32" s="66"/>
      <c r="E32" s="67"/>
      <c r="F32" s="67"/>
    </row>
    <row r="33" spans="3:6" ht="15" customHeight="1" x14ac:dyDescent="0.2">
      <c r="C33" s="66"/>
      <c r="D33" s="66"/>
      <c r="E33" s="67"/>
      <c r="F33" s="67"/>
    </row>
    <row r="34" spans="3:6" ht="15" customHeight="1" x14ac:dyDescent="0.2">
      <c r="C34" s="66"/>
      <c r="D34" s="66"/>
      <c r="E34" s="67"/>
      <c r="F34" s="67"/>
    </row>
    <row r="35" spans="3:6" ht="15" customHeight="1" x14ac:dyDescent="0.2">
      <c r="C35" s="66"/>
      <c r="D35" s="66"/>
      <c r="E35" s="67"/>
      <c r="F35" s="67"/>
    </row>
    <row r="36" spans="3:6" ht="15" customHeight="1" x14ac:dyDescent="0.2">
      <c r="C36" s="66"/>
      <c r="D36" s="66"/>
      <c r="E36" s="67"/>
      <c r="F36" s="67"/>
    </row>
    <row r="37" spans="3:6" ht="15" customHeight="1" x14ac:dyDescent="0.2">
      <c r="C37" s="66"/>
      <c r="D37" s="66"/>
      <c r="E37" s="67"/>
      <c r="F37" s="67"/>
    </row>
    <row r="38" spans="3:6" ht="15" customHeight="1" x14ac:dyDescent="0.2">
      <c r="C38" s="66"/>
      <c r="D38" s="66"/>
      <c r="E38" s="67"/>
      <c r="F38" s="67"/>
    </row>
    <row r="39" spans="3:6" ht="15" customHeight="1" x14ac:dyDescent="0.2">
      <c r="C39" s="66"/>
      <c r="D39" s="66"/>
      <c r="E39" s="67"/>
      <c r="F39" s="67"/>
    </row>
    <row r="40" spans="3:6" ht="15" customHeight="1" x14ac:dyDescent="0.2">
      <c r="C40" s="66"/>
      <c r="D40" s="66"/>
      <c r="E40" s="67"/>
      <c r="F40" s="67"/>
    </row>
    <row r="41" spans="3:6" ht="15" customHeight="1" x14ac:dyDescent="0.2">
      <c r="C41" s="66"/>
      <c r="D41" s="66"/>
      <c r="E41" s="67"/>
      <c r="F41" s="67"/>
    </row>
    <row r="42" spans="3:6" ht="15" customHeight="1" x14ac:dyDescent="0.2">
      <c r="C42" s="66"/>
      <c r="D42" s="66"/>
      <c r="E42" s="67"/>
      <c r="F42" s="67"/>
    </row>
    <row r="43" spans="3:6" ht="15" customHeight="1" x14ac:dyDescent="0.2">
      <c r="C43" s="66"/>
      <c r="D43" s="66"/>
      <c r="E43" s="67"/>
      <c r="F43" s="67"/>
    </row>
    <row r="44" spans="3:6" ht="15" customHeight="1" x14ac:dyDescent="0.2">
      <c r="C44" s="66"/>
      <c r="D44" s="66"/>
      <c r="E44" s="67"/>
      <c r="F44" s="67"/>
    </row>
    <row r="45" spans="3:6" ht="15" customHeight="1" x14ac:dyDescent="0.2">
      <c r="C45" s="66"/>
      <c r="D45" s="66"/>
      <c r="E45" s="67"/>
      <c r="F45" s="67"/>
    </row>
    <row r="46" spans="3:6" ht="15" customHeight="1" x14ac:dyDescent="0.2">
      <c r="C46" s="66"/>
      <c r="D46" s="66"/>
      <c r="E46" s="67"/>
      <c r="F46" s="67"/>
    </row>
    <row r="47" spans="3:6" ht="15" customHeight="1" x14ac:dyDescent="0.2">
      <c r="C47" s="66"/>
      <c r="D47" s="66"/>
      <c r="E47" s="67"/>
      <c r="F47" s="67"/>
    </row>
    <row r="48" spans="3:6" ht="15" customHeight="1" x14ac:dyDescent="0.2">
      <c r="C48" s="66"/>
      <c r="D48" s="66"/>
      <c r="E48" s="67"/>
      <c r="F48" s="67"/>
    </row>
    <row r="49" spans="3:6" ht="15" customHeight="1" x14ac:dyDescent="0.2">
      <c r="C49" s="66"/>
      <c r="D49" s="66"/>
      <c r="E49" s="67"/>
      <c r="F49" s="67"/>
    </row>
    <row r="50" spans="3:6" ht="15" customHeight="1" x14ac:dyDescent="0.2">
      <c r="C50" s="66"/>
      <c r="D50" s="66"/>
      <c r="E50" s="67"/>
      <c r="F50" s="67"/>
    </row>
    <row r="51" spans="3:6" ht="15" customHeight="1" x14ac:dyDescent="0.2">
      <c r="C51" s="66"/>
      <c r="D51" s="66"/>
      <c r="E51" s="67"/>
      <c r="F51" s="67"/>
    </row>
    <row r="52" spans="3:6" ht="15" customHeight="1" x14ac:dyDescent="0.2">
      <c r="C52" s="66"/>
      <c r="D52" s="66"/>
      <c r="E52" s="67"/>
      <c r="F52" s="67"/>
    </row>
    <row r="53" spans="3:6" ht="15" customHeight="1" x14ac:dyDescent="0.2">
      <c r="C53" s="66"/>
      <c r="D53" s="66"/>
      <c r="E53" s="67"/>
      <c r="F53" s="67"/>
    </row>
    <row r="54" spans="3:6" ht="15" customHeight="1" x14ac:dyDescent="0.2">
      <c r="C54" s="66"/>
      <c r="D54" s="66"/>
      <c r="E54" s="67"/>
      <c r="F54" s="67"/>
    </row>
    <row r="55" spans="3:6" ht="15" customHeight="1" x14ac:dyDescent="0.2">
      <c r="C55" s="66"/>
      <c r="D55" s="66"/>
      <c r="E55" s="67"/>
      <c r="F55" s="67"/>
    </row>
    <row r="56" spans="3:6" ht="15" customHeight="1" x14ac:dyDescent="0.2">
      <c r="C56" s="66"/>
      <c r="D56" s="66"/>
      <c r="E56" s="67"/>
      <c r="F56" s="67"/>
    </row>
    <row r="57" spans="3:6" ht="15" customHeight="1" x14ac:dyDescent="0.2">
      <c r="C57" s="66"/>
      <c r="D57" s="66"/>
      <c r="E57" s="67"/>
      <c r="F57" s="67"/>
    </row>
    <row r="58" spans="3:6" ht="15" customHeight="1" x14ac:dyDescent="0.2">
      <c r="C58" s="66"/>
      <c r="D58" s="66"/>
      <c r="E58" s="67"/>
      <c r="F58" s="67"/>
    </row>
    <row r="59" spans="3:6" ht="15" customHeight="1" x14ac:dyDescent="0.2">
      <c r="C59" s="66"/>
      <c r="D59" s="66"/>
      <c r="E59" s="67"/>
      <c r="F59" s="67"/>
    </row>
    <row r="60" spans="3:6" ht="15" customHeight="1" x14ac:dyDescent="0.2">
      <c r="C60" s="66"/>
      <c r="D60" s="66"/>
      <c r="E60" s="67"/>
      <c r="F60" s="67"/>
    </row>
    <row r="61" spans="3:6" ht="15" customHeight="1" x14ac:dyDescent="0.2">
      <c r="C61" s="66"/>
      <c r="D61" s="66"/>
      <c r="E61" s="67"/>
      <c r="F61" s="67"/>
    </row>
    <row r="62" spans="3:6" ht="15" customHeight="1" x14ac:dyDescent="0.2">
      <c r="C62" s="66"/>
      <c r="D62" s="66"/>
      <c r="E62" s="67"/>
      <c r="F62" s="67"/>
    </row>
    <row r="63" spans="3:6" ht="15" customHeight="1" x14ac:dyDescent="0.2">
      <c r="C63" s="66"/>
      <c r="D63" s="66"/>
      <c r="E63" s="67"/>
      <c r="F63" s="67"/>
    </row>
    <row r="64" spans="3:6" ht="15" customHeight="1" x14ac:dyDescent="0.2">
      <c r="C64" s="66"/>
      <c r="D64" s="66"/>
      <c r="E64" s="67"/>
      <c r="F64" s="67"/>
    </row>
    <row r="65" spans="3:6" ht="15" customHeight="1" x14ac:dyDescent="0.2">
      <c r="C65" s="66"/>
      <c r="D65" s="66"/>
      <c r="E65" s="67"/>
      <c r="F65" s="67"/>
    </row>
    <row r="66" spans="3:6" ht="15" customHeight="1" x14ac:dyDescent="0.2">
      <c r="C66" s="66"/>
      <c r="D66" s="66"/>
      <c r="E66" s="67"/>
      <c r="F66" s="67"/>
    </row>
    <row r="67" spans="3:6" ht="15" customHeight="1" x14ac:dyDescent="0.2">
      <c r="C67" s="66"/>
      <c r="D67" s="66"/>
      <c r="E67" s="67"/>
      <c r="F67" s="67"/>
    </row>
    <row r="68" spans="3:6" ht="15" customHeight="1" x14ac:dyDescent="0.2">
      <c r="C68" s="66"/>
      <c r="D68" s="66"/>
      <c r="E68" s="67"/>
      <c r="F68" s="67"/>
    </row>
    <row r="69" spans="3:6" ht="15" customHeight="1" x14ac:dyDescent="0.2">
      <c r="C69" s="66"/>
      <c r="D69" s="66"/>
      <c r="E69" s="67"/>
      <c r="F69" s="67"/>
    </row>
    <row r="70" spans="3:6" ht="15" customHeight="1" x14ac:dyDescent="0.2">
      <c r="C70" s="66"/>
      <c r="D70" s="66"/>
      <c r="E70" s="67"/>
      <c r="F70" s="67"/>
    </row>
    <row r="71" spans="3:6" ht="15" customHeight="1" x14ac:dyDescent="0.2">
      <c r="C71" s="66"/>
      <c r="D71" s="66"/>
      <c r="E71" s="67"/>
      <c r="F71" s="67"/>
    </row>
    <row r="72" spans="3:6" ht="15" customHeight="1" x14ac:dyDescent="0.2">
      <c r="C72" s="66"/>
      <c r="D72" s="66"/>
      <c r="E72" s="67"/>
      <c r="F72" s="67"/>
    </row>
    <row r="73" spans="3:6" ht="15" customHeight="1" x14ac:dyDescent="0.2">
      <c r="C73" s="66"/>
      <c r="D73" s="66"/>
      <c r="E73" s="67"/>
      <c r="F73" s="67"/>
    </row>
    <row r="74" spans="3:6" ht="15" customHeight="1" x14ac:dyDescent="0.2">
      <c r="C74" s="66"/>
      <c r="D74" s="66"/>
      <c r="E74" s="67"/>
      <c r="F74" s="67"/>
    </row>
    <row r="75" spans="3:6" ht="15" customHeight="1" x14ac:dyDescent="0.2">
      <c r="C75" s="66"/>
      <c r="D75" s="66"/>
      <c r="E75" s="67"/>
      <c r="F75" s="67"/>
    </row>
    <row r="76" spans="3:6" ht="15" customHeight="1" x14ac:dyDescent="0.2">
      <c r="C76" s="66"/>
      <c r="D76" s="66"/>
      <c r="E76" s="67"/>
      <c r="F76" s="67"/>
    </row>
    <row r="77" spans="3:6" ht="15" customHeight="1" x14ac:dyDescent="0.2">
      <c r="C77" s="66"/>
      <c r="D77" s="66"/>
      <c r="E77" s="67"/>
      <c r="F77" s="67"/>
    </row>
    <row r="78" spans="3:6" ht="15" customHeight="1" x14ac:dyDescent="0.2">
      <c r="C78" s="66"/>
      <c r="D78" s="66"/>
      <c r="E78" s="67"/>
      <c r="F78" s="67"/>
    </row>
    <row r="79" spans="3:6" ht="15" customHeight="1" x14ac:dyDescent="0.2">
      <c r="C79" s="66"/>
      <c r="D79" s="66"/>
      <c r="E79" s="67"/>
      <c r="F79" s="67"/>
    </row>
    <row r="80" spans="3:6" ht="15" customHeight="1" x14ac:dyDescent="0.2">
      <c r="C80" s="66"/>
      <c r="D80" s="66"/>
      <c r="E80" s="67"/>
      <c r="F80" s="67"/>
    </row>
    <row r="81" spans="3:6" ht="15" customHeight="1" x14ac:dyDescent="0.2">
      <c r="C81" s="66"/>
      <c r="D81" s="66"/>
      <c r="E81" s="67"/>
      <c r="F81" s="67"/>
    </row>
    <row r="82" spans="3:6" ht="15" customHeight="1" x14ac:dyDescent="0.2">
      <c r="C82" s="66"/>
      <c r="D82" s="66"/>
      <c r="E82" s="67"/>
      <c r="F82" s="67"/>
    </row>
    <row r="83" spans="3:6" ht="15" customHeight="1" x14ac:dyDescent="0.2">
      <c r="C83" s="66"/>
      <c r="D83" s="66"/>
      <c r="E83" s="67"/>
      <c r="F83" s="67"/>
    </row>
    <row r="84" spans="3:6" ht="15" customHeight="1" x14ac:dyDescent="0.2">
      <c r="C84" s="66"/>
      <c r="D84" s="66"/>
      <c r="E84" s="67"/>
      <c r="F84" s="67"/>
    </row>
    <row r="85" spans="3:6" ht="15" customHeight="1" x14ac:dyDescent="0.2">
      <c r="C85" s="66"/>
      <c r="D85" s="66"/>
      <c r="E85" s="67"/>
      <c r="F85" s="67"/>
    </row>
    <row r="86" spans="3:6" ht="15" customHeight="1" x14ac:dyDescent="0.2">
      <c r="C86" s="66"/>
      <c r="D86" s="66"/>
      <c r="E86" s="67"/>
      <c r="F86" s="67"/>
    </row>
    <row r="87" spans="3:6" ht="15" customHeight="1" x14ac:dyDescent="0.2">
      <c r="C87" s="66"/>
      <c r="D87" s="66"/>
      <c r="E87" s="67"/>
      <c r="F87" s="67"/>
    </row>
    <row r="88" spans="3:6" ht="15" customHeight="1" x14ac:dyDescent="0.2">
      <c r="C88" s="66"/>
      <c r="D88" s="66"/>
      <c r="E88" s="67"/>
      <c r="F88" s="67"/>
    </row>
    <row r="89" spans="3:6" ht="15" customHeight="1" x14ac:dyDescent="0.2">
      <c r="C89" s="66"/>
      <c r="D89" s="66"/>
      <c r="E89" s="67"/>
      <c r="F89" s="67"/>
    </row>
    <row r="90" spans="3:6" ht="15" customHeight="1" x14ac:dyDescent="0.2">
      <c r="C90" s="66"/>
      <c r="D90" s="66"/>
      <c r="E90" s="67"/>
      <c r="F90" s="67"/>
    </row>
    <row r="91" spans="3:6" ht="15" customHeight="1" x14ac:dyDescent="0.2">
      <c r="C91" s="66"/>
      <c r="D91" s="66"/>
      <c r="E91" s="67"/>
      <c r="F91" s="67"/>
    </row>
    <row r="92" spans="3:6" ht="15" customHeight="1" x14ac:dyDescent="0.2">
      <c r="C92" s="66"/>
      <c r="D92" s="66"/>
      <c r="E92" s="67"/>
      <c r="F92" s="67"/>
    </row>
    <row r="93" spans="3:6" ht="15" customHeight="1" x14ac:dyDescent="0.2">
      <c r="C93" s="66"/>
      <c r="D93" s="66"/>
      <c r="E93" s="67"/>
      <c r="F93" s="67"/>
    </row>
    <row r="94" spans="3:6" ht="15" customHeight="1" x14ac:dyDescent="0.2">
      <c r="C94" s="66"/>
      <c r="D94" s="66"/>
      <c r="E94" s="67"/>
      <c r="F94" s="67"/>
    </row>
    <row r="95" spans="3:6" ht="15" customHeight="1" x14ac:dyDescent="0.2">
      <c r="C95" s="66"/>
      <c r="D95" s="66"/>
      <c r="E95" s="67"/>
      <c r="F95" s="67"/>
    </row>
    <row r="96" spans="3:6" ht="15" customHeight="1" x14ac:dyDescent="0.2">
      <c r="C96" s="66"/>
      <c r="D96" s="66"/>
      <c r="E96" s="67"/>
      <c r="F96" s="67"/>
    </row>
    <row r="97" spans="3:6" ht="15" customHeight="1" x14ac:dyDescent="0.2">
      <c r="C97" s="66"/>
      <c r="D97" s="66"/>
      <c r="E97" s="67"/>
      <c r="F97" s="67"/>
    </row>
    <row r="98" spans="3:6" ht="15" customHeight="1" x14ac:dyDescent="0.2">
      <c r="C98" s="66"/>
      <c r="D98" s="66"/>
      <c r="E98" s="67"/>
      <c r="F98" s="67"/>
    </row>
    <row r="99" spans="3:6" ht="15" customHeight="1" x14ac:dyDescent="0.2">
      <c r="C99" s="66"/>
      <c r="D99" s="66"/>
      <c r="E99" s="67"/>
      <c r="F99" s="67"/>
    </row>
    <row r="100" spans="3:6" ht="15" customHeight="1" x14ac:dyDescent="0.2">
      <c r="C100" s="66"/>
      <c r="D100" s="66"/>
      <c r="E100" s="67"/>
      <c r="F100" s="67"/>
    </row>
    <row r="101" spans="3:6" ht="15" customHeight="1" x14ac:dyDescent="0.2">
      <c r="C101" s="66"/>
      <c r="D101" s="66"/>
      <c r="E101" s="67"/>
      <c r="F101" s="67"/>
    </row>
    <row r="102" spans="3:6" ht="15" customHeight="1" x14ac:dyDescent="0.2">
      <c r="C102" s="66"/>
      <c r="D102" s="66"/>
      <c r="E102" s="67"/>
      <c r="F102" s="67"/>
    </row>
    <row r="103" spans="3:6" ht="15" customHeight="1" x14ac:dyDescent="0.2">
      <c r="C103" s="66"/>
      <c r="D103" s="66"/>
      <c r="E103" s="67"/>
      <c r="F103" s="67"/>
    </row>
    <row r="104" spans="3:6" ht="15" customHeight="1" x14ac:dyDescent="0.2">
      <c r="C104" s="66"/>
      <c r="D104" s="66"/>
      <c r="E104" s="67"/>
      <c r="F104" s="67"/>
    </row>
    <row r="105" spans="3:6" ht="15" customHeight="1" x14ac:dyDescent="0.2">
      <c r="C105" s="66"/>
      <c r="D105" s="66"/>
      <c r="E105" s="67"/>
      <c r="F105" s="67"/>
    </row>
    <row r="106" spans="3:6" ht="15" customHeight="1" x14ac:dyDescent="0.2">
      <c r="C106" s="66"/>
      <c r="D106" s="66"/>
      <c r="E106" s="67"/>
      <c r="F106" s="67"/>
    </row>
    <row r="107" spans="3:6" ht="15" customHeight="1" x14ac:dyDescent="0.2">
      <c r="C107" s="66"/>
      <c r="D107" s="66"/>
      <c r="E107" s="67"/>
      <c r="F107" s="67"/>
    </row>
    <row r="108" spans="3:6" ht="15" customHeight="1" x14ac:dyDescent="0.2">
      <c r="C108" s="66"/>
      <c r="D108" s="66"/>
      <c r="E108" s="67"/>
      <c r="F108" s="67"/>
    </row>
    <row r="109" spans="3:6" ht="15" customHeight="1" x14ac:dyDescent="0.2">
      <c r="C109" s="66"/>
      <c r="D109" s="66"/>
      <c r="E109" s="67"/>
      <c r="F109" s="67"/>
    </row>
    <row r="110" spans="3:6" ht="15" customHeight="1" x14ac:dyDescent="0.2">
      <c r="C110" s="66"/>
      <c r="D110" s="66"/>
      <c r="E110" s="67"/>
      <c r="F110" s="67"/>
    </row>
    <row r="111" spans="3:6" ht="15" customHeight="1" x14ac:dyDescent="0.2">
      <c r="C111" s="66"/>
      <c r="D111" s="66"/>
      <c r="E111" s="67"/>
      <c r="F111" s="67"/>
    </row>
    <row r="112" spans="3:6" ht="15" customHeight="1" x14ac:dyDescent="0.2">
      <c r="C112" s="66"/>
      <c r="D112" s="66"/>
      <c r="E112" s="67"/>
      <c r="F112" s="67"/>
    </row>
    <row r="113" spans="3:6" ht="15" customHeight="1" x14ac:dyDescent="0.2">
      <c r="C113" s="66"/>
      <c r="D113" s="66"/>
      <c r="E113" s="67"/>
      <c r="F113" s="67"/>
    </row>
    <row r="114" spans="3:6" ht="15" customHeight="1" x14ac:dyDescent="0.2">
      <c r="C114" s="66"/>
      <c r="D114" s="66"/>
      <c r="E114" s="67"/>
      <c r="F114" s="67"/>
    </row>
    <row r="115" spans="3:6" ht="15" customHeight="1" x14ac:dyDescent="0.2">
      <c r="C115" s="66"/>
      <c r="D115" s="66"/>
      <c r="E115" s="67"/>
      <c r="F115" s="67"/>
    </row>
    <row r="116" spans="3:6" ht="15" customHeight="1" x14ac:dyDescent="0.2">
      <c r="C116" s="66"/>
      <c r="D116" s="66"/>
      <c r="E116" s="67"/>
      <c r="F116" s="67"/>
    </row>
    <row r="117" spans="3:6" ht="15" customHeight="1" x14ac:dyDescent="0.2">
      <c r="C117" s="66"/>
      <c r="D117" s="66"/>
      <c r="E117" s="67"/>
      <c r="F117" s="67"/>
    </row>
    <row r="118" spans="3:6" ht="15" customHeight="1" x14ac:dyDescent="0.2">
      <c r="C118" s="66"/>
      <c r="D118" s="66"/>
      <c r="E118" s="67"/>
      <c r="F118" s="67"/>
    </row>
    <row r="119" spans="3:6" ht="15" customHeight="1" x14ac:dyDescent="0.2">
      <c r="C119" s="66"/>
      <c r="D119" s="66"/>
      <c r="E119" s="67"/>
      <c r="F119" s="67"/>
    </row>
    <row r="120" spans="3:6" ht="15" customHeight="1" x14ac:dyDescent="0.2">
      <c r="C120" s="66"/>
      <c r="D120" s="66"/>
      <c r="E120" s="67"/>
      <c r="F120" s="67"/>
    </row>
    <row r="121" spans="3:6" ht="15" customHeight="1" x14ac:dyDescent="0.2">
      <c r="C121" s="66"/>
      <c r="D121" s="66"/>
      <c r="E121" s="67"/>
      <c r="F121" s="67"/>
    </row>
    <row r="122" spans="3:6" ht="15" customHeight="1" x14ac:dyDescent="0.2">
      <c r="C122" s="66"/>
      <c r="D122" s="66"/>
      <c r="E122" s="67"/>
      <c r="F122" s="67"/>
    </row>
    <row r="123" spans="3:6" ht="15" customHeight="1" x14ac:dyDescent="0.2">
      <c r="C123" s="66"/>
      <c r="D123" s="66"/>
      <c r="E123" s="67"/>
      <c r="F123" s="67"/>
    </row>
    <row r="124" spans="3:6" ht="15" customHeight="1" x14ac:dyDescent="0.2">
      <c r="C124" s="66"/>
      <c r="D124" s="66"/>
      <c r="E124" s="67"/>
      <c r="F124" s="67"/>
    </row>
    <row r="125" spans="3:6" ht="15" customHeight="1" x14ac:dyDescent="0.2">
      <c r="C125" s="66"/>
      <c r="D125" s="66"/>
      <c r="E125" s="67"/>
      <c r="F125" s="67"/>
    </row>
    <row r="126" spans="3:6" ht="15" customHeight="1" x14ac:dyDescent="0.2">
      <c r="C126" s="66"/>
      <c r="D126" s="66"/>
      <c r="E126" s="67"/>
      <c r="F126" s="67"/>
    </row>
    <row r="127" spans="3:6" ht="15" customHeight="1" x14ac:dyDescent="0.2">
      <c r="C127" s="66"/>
      <c r="D127" s="66"/>
      <c r="E127" s="67"/>
      <c r="F127" s="67"/>
    </row>
    <row r="128" spans="3:6" ht="15" customHeight="1" x14ac:dyDescent="0.2">
      <c r="C128" s="66"/>
      <c r="D128" s="66"/>
      <c r="E128" s="67"/>
      <c r="F128" s="67"/>
    </row>
    <row r="129" spans="3:6" ht="15" customHeight="1" x14ac:dyDescent="0.2">
      <c r="C129" s="66"/>
      <c r="D129" s="66"/>
      <c r="E129" s="67"/>
      <c r="F129" s="67"/>
    </row>
    <row r="130" spans="3:6" ht="15" customHeight="1" x14ac:dyDescent="0.2">
      <c r="C130" s="66"/>
      <c r="D130" s="66"/>
      <c r="E130" s="67"/>
      <c r="F130" s="67"/>
    </row>
    <row r="131" spans="3:6" ht="15" customHeight="1" x14ac:dyDescent="0.2">
      <c r="C131" s="66"/>
      <c r="D131" s="66"/>
      <c r="E131" s="67"/>
      <c r="F131" s="67"/>
    </row>
    <row r="132" spans="3:6" ht="15" customHeight="1" x14ac:dyDescent="0.2">
      <c r="C132" s="66"/>
      <c r="D132" s="66"/>
      <c r="E132" s="67"/>
      <c r="F132" s="67"/>
    </row>
    <row r="133" spans="3:6" ht="15" customHeight="1" x14ac:dyDescent="0.2">
      <c r="C133" s="66"/>
      <c r="D133" s="66"/>
      <c r="E133" s="67"/>
      <c r="F133" s="67"/>
    </row>
    <row r="134" spans="3:6" ht="15" customHeight="1" x14ac:dyDescent="0.2">
      <c r="C134" s="66"/>
      <c r="D134" s="66"/>
      <c r="E134" s="67"/>
      <c r="F134" s="67"/>
    </row>
    <row r="135" spans="3:6" ht="15" customHeight="1" x14ac:dyDescent="0.2">
      <c r="C135" s="66"/>
      <c r="D135" s="66"/>
      <c r="E135" s="67"/>
      <c r="F135" s="67"/>
    </row>
    <row r="136" spans="3:6" ht="15" customHeight="1" x14ac:dyDescent="0.2">
      <c r="C136" s="66"/>
      <c r="D136" s="66"/>
      <c r="E136" s="67"/>
      <c r="F136" s="67"/>
    </row>
    <row r="137" spans="3:6" ht="15" customHeight="1" x14ac:dyDescent="0.2">
      <c r="C137" s="66"/>
      <c r="D137" s="66"/>
      <c r="E137" s="67"/>
      <c r="F137" s="67"/>
    </row>
    <row r="138" spans="3:6" ht="15" customHeight="1" x14ac:dyDescent="0.2">
      <c r="C138" s="66"/>
      <c r="D138" s="66"/>
      <c r="E138" s="67"/>
      <c r="F138" s="67"/>
    </row>
    <row r="139" spans="3:6" ht="15" customHeight="1" x14ac:dyDescent="0.2">
      <c r="C139" s="66"/>
      <c r="D139" s="66"/>
      <c r="E139" s="67"/>
      <c r="F139" s="67"/>
    </row>
    <row r="140" spans="3:6" ht="15" customHeight="1" x14ac:dyDescent="0.2">
      <c r="C140" s="66"/>
      <c r="D140" s="66"/>
      <c r="E140" s="67"/>
      <c r="F140" s="67"/>
    </row>
    <row r="141" spans="3:6" ht="15" customHeight="1" x14ac:dyDescent="0.2">
      <c r="C141" s="66"/>
      <c r="D141" s="66"/>
      <c r="E141" s="67"/>
      <c r="F141" s="67"/>
    </row>
    <row r="142" spans="3:6" ht="15" customHeight="1" x14ac:dyDescent="0.2">
      <c r="C142" s="66"/>
      <c r="D142" s="66"/>
      <c r="E142" s="67"/>
      <c r="F142" s="67"/>
    </row>
    <row r="143" spans="3:6" ht="15" customHeight="1" x14ac:dyDescent="0.2">
      <c r="C143" s="66"/>
      <c r="D143" s="66"/>
      <c r="E143" s="67"/>
      <c r="F143" s="67"/>
    </row>
    <row r="144" spans="3:6" ht="15" customHeight="1" x14ac:dyDescent="0.2">
      <c r="C144" s="66"/>
      <c r="D144" s="66"/>
      <c r="E144" s="67"/>
      <c r="F144" s="67"/>
    </row>
    <row r="145" spans="3:6" ht="15" customHeight="1" x14ac:dyDescent="0.2">
      <c r="C145" s="66"/>
      <c r="D145" s="66"/>
      <c r="E145" s="67"/>
      <c r="F145" s="67"/>
    </row>
    <row r="146" spans="3:6" ht="15" customHeight="1" x14ac:dyDescent="0.2">
      <c r="C146" s="66"/>
      <c r="D146" s="66"/>
      <c r="E146" s="67"/>
      <c r="F146" s="67"/>
    </row>
    <row r="147" spans="3:6" ht="15" customHeight="1" x14ac:dyDescent="0.2">
      <c r="C147" s="66"/>
      <c r="D147" s="66"/>
      <c r="E147" s="67"/>
      <c r="F147" s="67"/>
    </row>
    <row r="148" spans="3:6" ht="15" customHeight="1" x14ac:dyDescent="0.2">
      <c r="C148" s="66"/>
      <c r="D148" s="66"/>
      <c r="E148" s="67"/>
      <c r="F148" s="67"/>
    </row>
    <row r="149" spans="3:6" ht="15" customHeight="1" x14ac:dyDescent="0.2">
      <c r="C149" s="66"/>
      <c r="D149" s="66"/>
      <c r="E149" s="67"/>
      <c r="F149" s="67"/>
    </row>
    <row r="150" spans="3:6" ht="15" customHeight="1" x14ac:dyDescent="0.2">
      <c r="C150" s="66"/>
      <c r="D150" s="66"/>
      <c r="E150" s="67"/>
      <c r="F150" s="67"/>
    </row>
    <row r="151" spans="3:6" ht="15" customHeight="1" x14ac:dyDescent="0.2">
      <c r="C151" s="66"/>
      <c r="D151" s="66"/>
      <c r="E151" s="67"/>
      <c r="F151" s="67"/>
    </row>
    <row r="152" spans="3:6" ht="15" customHeight="1" x14ac:dyDescent="0.2">
      <c r="C152" s="66"/>
      <c r="D152" s="66"/>
      <c r="E152" s="67"/>
      <c r="F152" s="67"/>
    </row>
    <row r="153" spans="3:6" ht="15" customHeight="1" x14ac:dyDescent="0.2">
      <c r="C153" s="66"/>
      <c r="D153" s="66"/>
      <c r="E153" s="67"/>
      <c r="F153" s="67"/>
    </row>
    <row r="154" spans="3:6" ht="15" customHeight="1" x14ac:dyDescent="0.2">
      <c r="C154" s="66"/>
      <c r="D154" s="66"/>
      <c r="E154" s="67"/>
      <c r="F154" s="67"/>
    </row>
    <row r="155" spans="3:6" ht="15" customHeight="1" x14ac:dyDescent="0.2">
      <c r="C155" s="66"/>
      <c r="D155" s="66"/>
      <c r="E155" s="67"/>
      <c r="F155" s="67"/>
    </row>
    <row r="156" spans="3:6" ht="15" customHeight="1" x14ac:dyDescent="0.2">
      <c r="C156" s="66"/>
      <c r="D156" s="66"/>
      <c r="E156" s="67"/>
      <c r="F156" s="67"/>
    </row>
    <row r="157" spans="3:6" ht="15" customHeight="1" x14ac:dyDescent="0.2">
      <c r="C157" s="66"/>
      <c r="D157" s="66"/>
      <c r="E157" s="67"/>
      <c r="F157" s="67"/>
    </row>
    <row r="158" spans="3:6" ht="15" customHeight="1" x14ac:dyDescent="0.2">
      <c r="C158" s="66"/>
      <c r="D158" s="66"/>
      <c r="E158" s="67"/>
      <c r="F158" s="67"/>
    </row>
    <row r="159" spans="3:6" ht="15" customHeight="1" x14ac:dyDescent="0.2">
      <c r="C159" s="66"/>
      <c r="D159" s="66"/>
      <c r="E159" s="67"/>
      <c r="F159" s="67"/>
    </row>
    <row r="160" spans="3:6" ht="15" customHeight="1" x14ac:dyDescent="0.2">
      <c r="C160" s="66"/>
      <c r="D160" s="66"/>
      <c r="E160" s="67"/>
      <c r="F160" s="67"/>
    </row>
    <row r="161" spans="3:6" ht="15" customHeight="1" x14ac:dyDescent="0.2">
      <c r="C161" s="66"/>
      <c r="D161" s="66"/>
      <c r="E161" s="67"/>
      <c r="F161" s="67"/>
    </row>
    <row r="162" spans="3:6" ht="15" customHeight="1" x14ac:dyDescent="0.2">
      <c r="C162" s="66"/>
      <c r="D162" s="66"/>
      <c r="E162" s="67"/>
      <c r="F162" s="67"/>
    </row>
    <row r="163" spans="3:6" ht="15" customHeight="1" x14ac:dyDescent="0.2">
      <c r="C163" s="66"/>
      <c r="D163" s="66"/>
      <c r="E163" s="67"/>
      <c r="F163" s="67"/>
    </row>
    <row r="164" spans="3:6" ht="15" customHeight="1" x14ac:dyDescent="0.2">
      <c r="C164" s="66"/>
      <c r="D164" s="66"/>
      <c r="E164" s="67"/>
      <c r="F164" s="67"/>
    </row>
    <row r="165" spans="3:6" ht="15" customHeight="1" x14ac:dyDescent="0.2">
      <c r="C165" s="66"/>
      <c r="D165" s="66"/>
      <c r="E165" s="67"/>
      <c r="F165" s="67"/>
    </row>
    <row r="166" spans="3:6" ht="15" customHeight="1" x14ac:dyDescent="0.2">
      <c r="C166" s="66"/>
      <c r="D166" s="66"/>
      <c r="E166" s="67"/>
      <c r="F166" s="67"/>
    </row>
    <row r="167" spans="3:6" ht="15" customHeight="1" x14ac:dyDescent="0.2">
      <c r="C167" s="66"/>
      <c r="D167" s="66"/>
      <c r="E167" s="67"/>
      <c r="F167" s="67"/>
    </row>
    <row r="168" spans="3:6" ht="15" customHeight="1" x14ac:dyDescent="0.2">
      <c r="C168" s="66"/>
      <c r="D168" s="66"/>
      <c r="E168" s="67"/>
      <c r="F168" s="67"/>
    </row>
    <row r="169" spans="3:6" ht="15" customHeight="1" x14ac:dyDescent="0.2">
      <c r="C169" s="66"/>
      <c r="D169" s="66"/>
      <c r="E169" s="67"/>
      <c r="F169" s="67"/>
    </row>
    <row r="170" spans="3:6" ht="15" customHeight="1" x14ac:dyDescent="0.2">
      <c r="C170" s="66"/>
      <c r="D170" s="66"/>
      <c r="E170" s="67"/>
      <c r="F170" s="67"/>
    </row>
    <row r="171" spans="3:6" ht="15" customHeight="1" x14ac:dyDescent="0.2">
      <c r="C171" s="66"/>
      <c r="D171" s="66"/>
      <c r="E171" s="67"/>
      <c r="F171" s="67"/>
    </row>
    <row r="172" spans="3:6" ht="15" customHeight="1" x14ac:dyDescent="0.2">
      <c r="C172" s="66"/>
      <c r="D172" s="66"/>
      <c r="E172" s="67"/>
      <c r="F172" s="67"/>
    </row>
    <row r="173" spans="3:6" ht="15" customHeight="1" x14ac:dyDescent="0.2">
      <c r="C173" s="66"/>
      <c r="D173" s="66"/>
      <c r="E173" s="67"/>
      <c r="F173" s="67"/>
    </row>
    <row r="174" spans="3:6" ht="15" customHeight="1" x14ac:dyDescent="0.2">
      <c r="C174" s="66"/>
      <c r="D174" s="66"/>
      <c r="E174" s="67"/>
      <c r="F174" s="67"/>
    </row>
    <row r="175" spans="3:6" ht="15" customHeight="1" x14ac:dyDescent="0.2">
      <c r="C175" s="66"/>
      <c r="D175" s="66"/>
      <c r="E175" s="67"/>
      <c r="F175" s="67"/>
    </row>
    <row r="176" spans="3:6" ht="15" customHeight="1" x14ac:dyDescent="0.2">
      <c r="C176" s="66"/>
      <c r="D176" s="66"/>
      <c r="E176" s="67"/>
      <c r="F176" s="67"/>
    </row>
    <row r="177" spans="3:6" ht="15" customHeight="1" x14ac:dyDescent="0.2">
      <c r="C177" s="66"/>
      <c r="D177" s="66"/>
      <c r="E177" s="67"/>
      <c r="F177" s="67"/>
    </row>
    <row r="178" spans="3:6" ht="15" customHeight="1" x14ac:dyDescent="0.2">
      <c r="C178" s="66"/>
      <c r="D178" s="66"/>
      <c r="E178" s="67"/>
      <c r="F178" s="67"/>
    </row>
    <row r="179" spans="3:6" ht="15" customHeight="1" x14ac:dyDescent="0.2">
      <c r="C179" s="66"/>
      <c r="D179" s="66"/>
      <c r="E179" s="67"/>
      <c r="F179" s="67"/>
    </row>
    <row r="180" spans="3:6" ht="15" customHeight="1" x14ac:dyDescent="0.2">
      <c r="C180" s="66"/>
      <c r="D180" s="66"/>
      <c r="E180" s="67"/>
      <c r="F180" s="67"/>
    </row>
    <row r="181" spans="3:6" ht="15" customHeight="1" x14ac:dyDescent="0.2">
      <c r="C181" s="66"/>
      <c r="D181" s="66"/>
      <c r="E181" s="67"/>
      <c r="F181" s="67"/>
    </row>
    <row r="182" spans="3:6" ht="15" customHeight="1" x14ac:dyDescent="0.2">
      <c r="C182" s="66"/>
      <c r="D182" s="66"/>
      <c r="E182" s="67"/>
      <c r="F182" s="67"/>
    </row>
    <row r="183" spans="3:6" ht="15" customHeight="1" x14ac:dyDescent="0.2">
      <c r="C183" s="66"/>
      <c r="D183" s="66"/>
      <c r="E183" s="67"/>
      <c r="F183" s="67"/>
    </row>
    <row r="184" spans="3:6" ht="15" customHeight="1" x14ac:dyDescent="0.2">
      <c r="C184" s="66"/>
      <c r="D184" s="66"/>
      <c r="E184" s="67"/>
      <c r="F184" s="67"/>
    </row>
    <row r="185" spans="3:6" ht="15" customHeight="1" x14ac:dyDescent="0.2">
      <c r="C185" s="66"/>
      <c r="D185" s="66"/>
      <c r="E185" s="67"/>
      <c r="F185" s="67"/>
    </row>
    <row r="186" spans="3:6" ht="15" customHeight="1" x14ac:dyDescent="0.2">
      <c r="C186" s="66"/>
      <c r="D186" s="66"/>
      <c r="E186" s="67"/>
      <c r="F186" s="67"/>
    </row>
    <row r="187" spans="3:6" ht="15" customHeight="1" x14ac:dyDescent="0.2">
      <c r="C187" s="66"/>
      <c r="D187" s="66"/>
      <c r="E187" s="67"/>
      <c r="F187" s="67"/>
    </row>
    <row r="188" spans="3:6" ht="15" customHeight="1" x14ac:dyDescent="0.2">
      <c r="C188" s="66"/>
      <c r="D188" s="66"/>
      <c r="E188" s="67"/>
      <c r="F188" s="67"/>
    </row>
    <row r="189" spans="3:6" ht="15" customHeight="1" x14ac:dyDescent="0.2">
      <c r="C189" s="66"/>
      <c r="D189" s="66"/>
      <c r="E189" s="67"/>
      <c r="F189" s="67"/>
    </row>
    <row r="190" spans="3:6" ht="15" customHeight="1" x14ac:dyDescent="0.2">
      <c r="C190" s="66"/>
      <c r="D190" s="66"/>
      <c r="E190" s="67"/>
      <c r="F190" s="67"/>
    </row>
    <row r="191" spans="3:6" ht="15" customHeight="1" x14ac:dyDescent="0.2">
      <c r="C191" s="66"/>
      <c r="D191" s="66"/>
      <c r="E191" s="67"/>
      <c r="F191" s="67"/>
    </row>
    <row r="192" spans="3:6" ht="15" customHeight="1" x14ac:dyDescent="0.2">
      <c r="C192" s="66"/>
      <c r="D192" s="66"/>
      <c r="E192" s="67"/>
      <c r="F192" s="67"/>
    </row>
    <row r="193" spans="3:6" ht="15" customHeight="1" x14ac:dyDescent="0.2">
      <c r="C193" s="66"/>
      <c r="D193" s="66"/>
      <c r="E193" s="67"/>
      <c r="F193" s="67"/>
    </row>
    <row r="194" spans="3:6" ht="15" customHeight="1" x14ac:dyDescent="0.2">
      <c r="C194" s="66"/>
      <c r="D194" s="66"/>
      <c r="E194" s="67"/>
      <c r="F194" s="67"/>
    </row>
    <row r="195" spans="3:6" ht="15" customHeight="1" x14ac:dyDescent="0.2">
      <c r="C195" s="66"/>
      <c r="D195" s="66"/>
      <c r="E195" s="67"/>
      <c r="F195" s="67"/>
    </row>
    <row r="196" spans="3:6" ht="15" customHeight="1" x14ac:dyDescent="0.2">
      <c r="C196" s="66"/>
      <c r="D196" s="66"/>
      <c r="E196" s="67"/>
      <c r="F196" s="67"/>
    </row>
    <row r="197" spans="3:6" ht="15" customHeight="1" x14ac:dyDescent="0.2">
      <c r="C197" s="66"/>
      <c r="D197" s="66"/>
      <c r="E197" s="67"/>
      <c r="F197" s="67"/>
    </row>
    <row r="198" spans="3:6" ht="15" customHeight="1" x14ac:dyDescent="0.2">
      <c r="C198" s="66"/>
      <c r="D198" s="66"/>
      <c r="E198" s="67"/>
      <c r="F198" s="67"/>
    </row>
    <row r="199" spans="3:6" ht="15" customHeight="1" x14ac:dyDescent="0.2">
      <c r="C199" s="66"/>
      <c r="D199" s="66"/>
      <c r="E199" s="67"/>
      <c r="F199" s="67"/>
    </row>
    <row r="200" spans="3:6" ht="15" customHeight="1" x14ac:dyDescent="0.2">
      <c r="C200" s="66"/>
      <c r="D200" s="66"/>
      <c r="E200" s="67"/>
      <c r="F200" s="67"/>
    </row>
    <row r="201" spans="3:6" ht="15" customHeight="1" x14ac:dyDescent="0.2">
      <c r="C201" s="66"/>
      <c r="D201" s="66"/>
      <c r="E201" s="67"/>
      <c r="F201" s="67"/>
    </row>
    <row r="202" spans="3:6" ht="15" customHeight="1" x14ac:dyDescent="0.2">
      <c r="C202" s="66"/>
      <c r="D202" s="66"/>
      <c r="E202" s="67"/>
      <c r="F202" s="67"/>
    </row>
    <row r="203" spans="3:6" ht="15" customHeight="1" x14ac:dyDescent="0.2">
      <c r="C203" s="66"/>
      <c r="D203" s="66"/>
      <c r="E203" s="67"/>
      <c r="F203" s="67"/>
    </row>
    <row r="204" spans="3:6" ht="15" customHeight="1" x14ac:dyDescent="0.2">
      <c r="C204" s="66"/>
      <c r="D204" s="66"/>
      <c r="E204" s="67"/>
      <c r="F204" s="67"/>
    </row>
    <row r="205" spans="3:6" ht="15" customHeight="1" x14ac:dyDescent="0.2">
      <c r="C205" s="66"/>
      <c r="D205" s="66"/>
      <c r="E205" s="67"/>
      <c r="F205" s="67"/>
    </row>
    <row r="206" spans="3:6" ht="15" customHeight="1" x14ac:dyDescent="0.2">
      <c r="C206" s="66"/>
      <c r="D206" s="66"/>
      <c r="E206" s="67"/>
      <c r="F206" s="67"/>
    </row>
    <row r="207" spans="3:6" ht="15" customHeight="1" x14ac:dyDescent="0.2">
      <c r="C207" s="66"/>
      <c r="D207" s="66"/>
      <c r="E207" s="67"/>
      <c r="F207" s="67"/>
    </row>
    <row r="208" spans="3:6" ht="15" customHeight="1" x14ac:dyDescent="0.2">
      <c r="C208" s="66"/>
      <c r="D208" s="66"/>
      <c r="E208" s="67"/>
      <c r="F208" s="67"/>
    </row>
    <row r="209" spans="3:6" ht="15" customHeight="1" x14ac:dyDescent="0.2">
      <c r="C209" s="66"/>
      <c r="D209" s="66"/>
      <c r="E209" s="67"/>
      <c r="F209" s="67"/>
    </row>
    <row r="210" spans="3:6" ht="15" customHeight="1" x14ac:dyDescent="0.2">
      <c r="C210" s="66"/>
      <c r="D210" s="66"/>
      <c r="E210" s="67"/>
      <c r="F210" s="67"/>
    </row>
    <row r="211" spans="3:6" ht="15" customHeight="1" x14ac:dyDescent="0.2">
      <c r="C211" s="66"/>
      <c r="D211" s="66"/>
      <c r="E211" s="67"/>
      <c r="F211" s="67"/>
    </row>
    <row r="212" spans="3:6" ht="15" customHeight="1" x14ac:dyDescent="0.2">
      <c r="C212" s="66"/>
      <c r="D212" s="66"/>
      <c r="E212" s="67"/>
      <c r="F212" s="67"/>
    </row>
    <row r="213" spans="3:6" ht="15" customHeight="1" x14ac:dyDescent="0.2">
      <c r="C213" s="66"/>
      <c r="D213" s="66"/>
      <c r="E213" s="67"/>
      <c r="F213" s="67"/>
    </row>
    <row r="214" spans="3:6" ht="15" customHeight="1" x14ac:dyDescent="0.2">
      <c r="C214" s="66"/>
      <c r="D214" s="66"/>
      <c r="E214" s="67"/>
      <c r="F214" s="67"/>
    </row>
    <row r="215" spans="3:6" ht="15" customHeight="1" x14ac:dyDescent="0.2">
      <c r="C215" s="66"/>
      <c r="D215" s="66"/>
      <c r="E215" s="67"/>
      <c r="F215" s="67"/>
    </row>
    <row r="216" spans="3:6" ht="15" customHeight="1" x14ac:dyDescent="0.2">
      <c r="C216" s="66"/>
      <c r="D216" s="66"/>
      <c r="E216" s="67"/>
      <c r="F216" s="67"/>
    </row>
    <row r="217" spans="3:6" ht="15" customHeight="1" x14ac:dyDescent="0.2">
      <c r="C217" s="66"/>
      <c r="D217" s="66"/>
      <c r="E217" s="67"/>
      <c r="F217" s="67"/>
    </row>
    <row r="218" spans="3:6" ht="15" customHeight="1" x14ac:dyDescent="0.2">
      <c r="C218" s="66"/>
      <c r="D218" s="66"/>
      <c r="E218" s="67"/>
      <c r="F218" s="67"/>
    </row>
    <row r="219" spans="3:6" ht="15" customHeight="1" x14ac:dyDescent="0.2">
      <c r="C219" s="66"/>
      <c r="D219" s="66"/>
      <c r="E219" s="67"/>
      <c r="F219" s="67"/>
    </row>
    <row r="220" spans="3:6" ht="15" customHeight="1" x14ac:dyDescent="0.2">
      <c r="C220" s="66"/>
      <c r="D220" s="66"/>
      <c r="E220" s="67"/>
      <c r="F220" s="67"/>
    </row>
    <row r="221" spans="3:6" ht="15" customHeight="1" x14ac:dyDescent="0.2">
      <c r="C221" s="66"/>
      <c r="D221" s="66"/>
      <c r="E221" s="67"/>
      <c r="F221" s="67"/>
    </row>
    <row r="222" spans="3:6" ht="15" customHeight="1" x14ac:dyDescent="0.2">
      <c r="C222" s="66"/>
      <c r="D222" s="66"/>
      <c r="E222" s="67"/>
      <c r="F222" s="67"/>
    </row>
    <row r="223" spans="3:6" ht="15" customHeight="1" x14ac:dyDescent="0.2">
      <c r="C223" s="66"/>
      <c r="D223" s="66"/>
      <c r="E223" s="67"/>
      <c r="F223" s="67"/>
    </row>
    <row r="224" spans="3:6" ht="15" customHeight="1" x14ac:dyDescent="0.2">
      <c r="C224" s="66"/>
      <c r="D224" s="66"/>
      <c r="E224" s="67"/>
      <c r="F224" s="67"/>
    </row>
    <row r="225" spans="3:6" ht="15" customHeight="1" x14ac:dyDescent="0.2">
      <c r="C225" s="66"/>
      <c r="D225" s="66"/>
      <c r="E225" s="67"/>
      <c r="F225" s="67"/>
    </row>
    <row r="226" spans="3:6" ht="15" customHeight="1" x14ac:dyDescent="0.2">
      <c r="C226" s="66"/>
      <c r="D226" s="66"/>
      <c r="E226" s="67"/>
      <c r="F226" s="67"/>
    </row>
    <row r="227" spans="3:6" ht="15" customHeight="1" x14ac:dyDescent="0.2">
      <c r="C227" s="66"/>
      <c r="D227" s="66"/>
      <c r="E227" s="67"/>
      <c r="F227" s="67"/>
    </row>
    <row r="228" spans="3:6" ht="15" customHeight="1" x14ac:dyDescent="0.2">
      <c r="C228" s="66"/>
      <c r="D228" s="66"/>
      <c r="E228" s="67"/>
      <c r="F228" s="67"/>
    </row>
    <row r="229" spans="3:6" ht="15" customHeight="1" x14ac:dyDescent="0.2">
      <c r="C229" s="66"/>
      <c r="D229" s="66"/>
      <c r="E229" s="67"/>
      <c r="F229" s="67"/>
    </row>
    <row r="230" spans="3:6" ht="15" customHeight="1" x14ac:dyDescent="0.2">
      <c r="C230" s="66"/>
      <c r="D230" s="66"/>
      <c r="E230" s="67"/>
      <c r="F230" s="67"/>
    </row>
    <row r="231" spans="3:6" ht="15" customHeight="1" x14ac:dyDescent="0.2">
      <c r="C231" s="66"/>
      <c r="D231" s="66"/>
      <c r="E231" s="67"/>
      <c r="F231" s="67"/>
    </row>
    <row r="232" spans="3:6" ht="15" customHeight="1" x14ac:dyDescent="0.2">
      <c r="C232" s="66"/>
      <c r="D232" s="66"/>
      <c r="E232" s="67"/>
      <c r="F232" s="67"/>
    </row>
    <row r="233" spans="3:6" ht="15" customHeight="1" x14ac:dyDescent="0.2">
      <c r="C233" s="66"/>
      <c r="D233" s="66"/>
      <c r="E233" s="67"/>
      <c r="F233" s="67"/>
    </row>
    <row r="234" spans="3:6" ht="15" customHeight="1" x14ac:dyDescent="0.2">
      <c r="C234" s="66"/>
      <c r="D234" s="66"/>
      <c r="E234" s="67"/>
      <c r="F234" s="67"/>
    </row>
    <row r="235" spans="3:6" ht="15" customHeight="1" x14ac:dyDescent="0.2">
      <c r="C235" s="66"/>
      <c r="D235" s="66"/>
      <c r="E235" s="67"/>
      <c r="F235" s="67"/>
    </row>
    <row r="236" spans="3:6" ht="15" customHeight="1" x14ac:dyDescent="0.2">
      <c r="C236" s="66"/>
      <c r="D236" s="66"/>
      <c r="E236" s="67"/>
      <c r="F236" s="67"/>
    </row>
    <row r="237" spans="3:6" ht="15" customHeight="1" x14ac:dyDescent="0.2">
      <c r="C237" s="66"/>
      <c r="D237" s="66"/>
      <c r="E237" s="67"/>
      <c r="F237" s="67"/>
    </row>
    <row r="238" spans="3:6" ht="15" customHeight="1" x14ac:dyDescent="0.2">
      <c r="C238" s="66"/>
      <c r="D238" s="66"/>
      <c r="E238" s="67"/>
      <c r="F238" s="67"/>
    </row>
    <row r="239" spans="3:6" ht="15" customHeight="1" x14ac:dyDescent="0.2">
      <c r="C239" s="66"/>
      <c r="D239" s="66"/>
      <c r="E239" s="67"/>
      <c r="F239" s="67"/>
    </row>
    <row r="240" spans="3:6" ht="15" customHeight="1" x14ac:dyDescent="0.2">
      <c r="C240" s="66"/>
      <c r="D240" s="66"/>
      <c r="E240" s="67"/>
      <c r="F240" s="67"/>
    </row>
    <row r="241" spans="3:6" ht="15" customHeight="1" x14ac:dyDescent="0.2">
      <c r="C241" s="66"/>
      <c r="D241" s="66"/>
      <c r="E241" s="67"/>
      <c r="F241" s="67"/>
    </row>
    <row r="242" spans="3:6" ht="15" customHeight="1" x14ac:dyDescent="0.2">
      <c r="C242" s="66"/>
      <c r="D242" s="66"/>
      <c r="E242" s="67"/>
      <c r="F242" s="67"/>
    </row>
    <row r="243" spans="3:6" ht="15" customHeight="1" x14ac:dyDescent="0.2">
      <c r="C243" s="66"/>
      <c r="D243" s="66"/>
      <c r="E243" s="67"/>
      <c r="F243" s="67"/>
    </row>
    <row r="244" spans="3:6" ht="15" customHeight="1" x14ac:dyDescent="0.2">
      <c r="C244" s="66"/>
      <c r="D244" s="66"/>
      <c r="E244" s="67"/>
      <c r="F244" s="67"/>
    </row>
    <row r="245" spans="3:6" ht="15" customHeight="1" x14ac:dyDescent="0.2">
      <c r="C245" s="66"/>
      <c r="D245" s="66"/>
      <c r="E245" s="67"/>
      <c r="F245" s="67"/>
    </row>
    <row r="246" spans="3:6" ht="15" customHeight="1" x14ac:dyDescent="0.2">
      <c r="C246" s="66"/>
      <c r="D246" s="66"/>
      <c r="E246" s="67"/>
      <c r="F246" s="67"/>
    </row>
    <row r="247" spans="3:6" ht="15" customHeight="1" x14ac:dyDescent="0.2">
      <c r="C247" s="66"/>
      <c r="D247" s="66"/>
      <c r="E247" s="67"/>
      <c r="F247" s="67"/>
    </row>
    <row r="248" spans="3:6" ht="15" customHeight="1" x14ac:dyDescent="0.2">
      <c r="C248" s="66"/>
      <c r="D248" s="66"/>
      <c r="E248" s="67"/>
      <c r="F248" s="67"/>
    </row>
    <row r="249" spans="3:6" ht="15" customHeight="1" x14ac:dyDescent="0.2">
      <c r="C249" s="66"/>
      <c r="D249" s="66"/>
      <c r="E249" s="67"/>
      <c r="F249" s="67"/>
    </row>
    <row r="250" spans="3:6" ht="15" customHeight="1" x14ac:dyDescent="0.2">
      <c r="C250" s="66"/>
      <c r="D250" s="66"/>
      <c r="E250" s="67"/>
      <c r="F250" s="67"/>
    </row>
    <row r="251" spans="3:6" ht="15" customHeight="1" x14ac:dyDescent="0.2">
      <c r="C251" s="66"/>
      <c r="D251" s="66"/>
      <c r="E251" s="67"/>
      <c r="F251" s="67"/>
    </row>
    <row r="252" spans="3:6" ht="15" customHeight="1" x14ac:dyDescent="0.2">
      <c r="C252" s="66"/>
      <c r="D252" s="66"/>
      <c r="E252" s="67"/>
      <c r="F252" s="67"/>
    </row>
    <row r="253" spans="3:6" ht="15" customHeight="1" x14ac:dyDescent="0.2">
      <c r="C253" s="66"/>
      <c r="D253" s="66"/>
      <c r="E253" s="67"/>
      <c r="F253" s="67"/>
    </row>
    <row r="254" spans="3:6" ht="15" customHeight="1" x14ac:dyDescent="0.2">
      <c r="C254" s="66"/>
      <c r="D254" s="66"/>
      <c r="E254" s="67"/>
      <c r="F254" s="67"/>
    </row>
    <row r="255" spans="3:6" ht="15" customHeight="1" x14ac:dyDescent="0.2">
      <c r="C255" s="66"/>
      <c r="D255" s="66"/>
      <c r="E255" s="67"/>
      <c r="F255" s="67"/>
    </row>
    <row r="256" spans="3:6" ht="15" customHeight="1" x14ac:dyDescent="0.2">
      <c r="C256" s="66"/>
      <c r="D256" s="66"/>
      <c r="E256" s="67"/>
      <c r="F256" s="67"/>
    </row>
    <row r="257" spans="3:6" ht="15" customHeight="1" x14ac:dyDescent="0.2">
      <c r="C257" s="66"/>
      <c r="D257" s="66"/>
      <c r="E257" s="67"/>
      <c r="F257" s="67"/>
    </row>
    <row r="258" spans="3:6" ht="15" customHeight="1" x14ac:dyDescent="0.2">
      <c r="C258" s="66"/>
      <c r="D258" s="66"/>
      <c r="E258" s="67"/>
      <c r="F258" s="67"/>
    </row>
    <row r="259" spans="3:6" ht="15" customHeight="1" x14ac:dyDescent="0.2">
      <c r="C259" s="66"/>
      <c r="D259" s="66"/>
      <c r="E259" s="67"/>
      <c r="F259" s="67"/>
    </row>
    <row r="260" spans="3:6" ht="15" customHeight="1" x14ac:dyDescent="0.2">
      <c r="C260" s="66"/>
      <c r="D260" s="66"/>
      <c r="E260" s="67"/>
      <c r="F260" s="67"/>
    </row>
    <row r="261" spans="3:6" ht="15" customHeight="1" x14ac:dyDescent="0.2">
      <c r="C261" s="66"/>
      <c r="D261" s="66"/>
      <c r="E261" s="67"/>
      <c r="F261" s="67"/>
    </row>
    <row r="262" spans="3:6" ht="15" customHeight="1" x14ac:dyDescent="0.2">
      <c r="C262" s="66"/>
      <c r="D262" s="66"/>
      <c r="E262" s="67"/>
      <c r="F262" s="67"/>
    </row>
    <row r="263" spans="3:6" ht="15" customHeight="1" x14ac:dyDescent="0.2">
      <c r="C263" s="66"/>
      <c r="D263" s="66"/>
      <c r="E263" s="67"/>
      <c r="F263" s="67"/>
    </row>
    <row r="264" spans="3:6" ht="15" customHeight="1" x14ac:dyDescent="0.2">
      <c r="C264" s="66"/>
      <c r="D264" s="66"/>
      <c r="E264" s="67"/>
      <c r="F264" s="67"/>
    </row>
    <row r="265" spans="3:6" ht="15" customHeight="1" x14ac:dyDescent="0.2">
      <c r="C265" s="66"/>
      <c r="D265" s="66"/>
      <c r="E265" s="67"/>
      <c r="F265" s="67"/>
    </row>
    <row r="266" spans="3:6" ht="15" customHeight="1" x14ac:dyDescent="0.2">
      <c r="C266" s="66"/>
      <c r="D266" s="66"/>
      <c r="E266" s="67"/>
      <c r="F266" s="67"/>
    </row>
    <row r="267" spans="3:6" ht="15" customHeight="1" x14ac:dyDescent="0.2">
      <c r="C267" s="66"/>
      <c r="D267" s="66"/>
      <c r="E267" s="67"/>
      <c r="F267" s="67"/>
    </row>
    <row r="268" spans="3:6" ht="15" customHeight="1" x14ac:dyDescent="0.2">
      <c r="C268" s="66"/>
      <c r="D268" s="66"/>
      <c r="E268" s="67"/>
      <c r="F268" s="67"/>
    </row>
    <row r="269" spans="3:6" ht="15" customHeight="1" x14ac:dyDescent="0.2">
      <c r="C269" s="66"/>
      <c r="D269" s="66"/>
      <c r="E269" s="67"/>
      <c r="F269" s="67"/>
    </row>
    <row r="270" spans="3:6" ht="15" customHeight="1" x14ac:dyDescent="0.2">
      <c r="C270" s="66"/>
      <c r="D270" s="66"/>
      <c r="E270" s="67"/>
      <c r="F270" s="67"/>
    </row>
    <row r="271" spans="3:6" ht="15" customHeight="1" x14ac:dyDescent="0.2">
      <c r="C271" s="66"/>
      <c r="D271" s="66"/>
      <c r="E271" s="67"/>
      <c r="F271" s="67"/>
    </row>
    <row r="272" spans="3:6" ht="15" customHeight="1" x14ac:dyDescent="0.2">
      <c r="C272" s="66"/>
      <c r="D272" s="66"/>
      <c r="E272" s="67"/>
      <c r="F272" s="67"/>
    </row>
    <row r="273" spans="3:6" ht="15" customHeight="1" x14ac:dyDescent="0.2">
      <c r="C273" s="66"/>
      <c r="D273" s="66"/>
      <c r="E273" s="67"/>
      <c r="F273" s="67"/>
    </row>
    <row r="274" spans="3:6" ht="15" customHeight="1" x14ac:dyDescent="0.2">
      <c r="C274" s="66"/>
      <c r="D274" s="66"/>
      <c r="E274" s="67"/>
      <c r="F274" s="67"/>
    </row>
    <row r="275" spans="3:6" ht="15" customHeight="1" x14ac:dyDescent="0.2">
      <c r="C275" s="66"/>
      <c r="D275" s="66"/>
      <c r="E275" s="67"/>
      <c r="F275" s="67"/>
    </row>
    <row r="276" spans="3:6" ht="15" customHeight="1" x14ac:dyDescent="0.2">
      <c r="C276" s="66"/>
      <c r="D276" s="66"/>
      <c r="E276" s="67"/>
      <c r="F276" s="67"/>
    </row>
    <row r="277" spans="3:6" ht="15" customHeight="1" x14ac:dyDescent="0.2">
      <c r="C277" s="66"/>
      <c r="D277" s="66"/>
      <c r="E277" s="67"/>
      <c r="F277" s="67"/>
    </row>
    <row r="278" spans="3:6" ht="15" customHeight="1" x14ac:dyDescent="0.2">
      <c r="C278" s="66"/>
      <c r="D278" s="66"/>
      <c r="E278" s="67"/>
      <c r="F278" s="67"/>
    </row>
    <row r="279" spans="3:6" ht="15" customHeight="1" x14ac:dyDescent="0.2">
      <c r="C279" s="66"/>
      <c r="D279" s="66"/>
      <c r="E279" s="67"/>
      <c r="F279" s="67"/>
    </row>
    <row r="280" spans="3:6" ht="15" customHeight="1" x14ac:dyDescent="0.2">
      <c r="C280" s="66"/>
      <c r="D280" s="66"/>
      <c r="E280" s="67"/>
      <c r="F280" s="67"/>
    </row>
    <row r="281" spans="3:6" ht="15" customHeight="1" x14ac:dyDescent="0.2">
      <c r="C281" s="66"/>
      <c r="D281" s="66"/>
      <c r="E281" s="67"/>
      <c r="F281" s="67"/>
    </row>
    <row r="282" spans="3:6" ht="15" customHeight="1" x14ac:dyDescent="0.2">
      <c r="C282" s="66"/>
      <c r="D282" s="66"/>
      <c r="E282" s="67"/>
      <c r="F282" s="67"/>
    </row>
    <row r="283" spans="3:6" ht="15" customHeight="1" x14ac:dyDescent="0.2">
      <c r="C283" s="66"/>
      <c r="D283" s="66"/>
      <c r="E283" s="67"/>
      <c r="F283" s="67"/>
    </row>
    <row r="284" spans="3:6" ht="15" customHeight="1" x14ac:dyDescent="0.2">
      <c r="C284" s="66"/>
      <c r="D284" s="66"/>
      <c r="E284" s="67"/>
      <c r="F284" s="67"/>
    </row>
    <row r="285" spans="3:6" ht="15" customHeight="1" x14ac:dyDescent="0.2">
      <c r="C285" s="66"/>
      <c r="D285" s="66"/>
      <c r="E285" s="67"/>
      <c r="F285" s="67"/>
    </row>
    <row r="286" spans="3:6" ht="15" customHeight="1" x14ac:dyDescent="0.2">
      <c r="C286" s="66"/>
      <c r="D286" s="66"/>
      <c r="E286" s="67"/>
      <c r="F286" s="67"/>
    </row>
    <row r="287" spans="3:6" ht="15" customHeight="1" x14ac:dyDescent="0.2">
      <c r="C287" s="66"/>
      <c r="D287" s="66"/>
      <c r="E287" s="67"/>
      <c r="F287" s="67"/>
    </row>
    <row r="288" spans="3:6" ht="15" customHeight="1" x14ac:dyDescent="0.2">
      <c r="C288" s="66"/>
      <c r="D288" s="66"/>
      <c r="E288" s="67"/>
      <c r="F288" s="67"/>
    </row>
    <row r="289" spans="3:6" ht="15" customHeight="1" x14ac:dyDescent="0.2">
      <c r="C289" s="66"/>
      <c r="D289" s="66"/>
      <c r="E289" s="67"/>
      <c r="F289" s="67"/>
    </row>
    <row r="290" spans="3:6" ht="15" customHeight="1" x14ac:dyDescent="0.2">
      <c r="C290" s="66"/>
      <c r="D290" s="66"/>
      <c r="E290" s="67"/>
      <c r="F290" s="67"/>
    </row>
    <row r="291" spans="3:6" ht="15" customHeight="1" x14ac:dyDescent="0.2">
      <c r="C291" s="66"/>
      <c r="D291" s="66"/>
      <c r="E291" s="67"/>
      <c r="F291" s="67"/>
    </row>
    <row r="292" spans="3:6" ht="15" customHeight="1" x14ac:dyDescent="0.2">
      <c r="C292" s="66"/>
      <c r="D292" s="66"/>
      <c r="E292" s="67"/>
      <c r="F292" s="67"/>
    </row>
    <row r="293" spans="3:6" ht="15" customHeight="1" x14ac:dyDescent="0.2">
      <c r="C293" s="66"/>
      <c r="D293" s="66"/>
      <c r="E293" s="67"/>
      <c r="F293" s="67"/>
    </row>
    <row r="294" spans="3:6" ht="15" customHeight="1" x14ac:dyDescent="0.2">
      <c r="C294" s="66"/>
      <c r="D294" s="66"/>
      <c r="E294" s="67"/>
      <c r="F294" s="67"/>
    </row>
    <row r="295" spans="3:6" ht="15" customHeight="1" x14ac:dyDescent="0.2">
      <c r="C295" s="66"/>
      <c r="D295" s="66"/>
      <c r="E295" s="67"/>
      <c r="F295" s="67"/>
    </row>
    <row r="296" spans="3:6" ht="15" customHeight="1" x14ac:dyDescent="0.2">
      <c r="C296" s="66"/>
      <c r="D296" s="66"/>
      <c r="E296" s="67"/>
      <c r="F296" s="67"/>
    </row>
    <row r="297" spans="3:6" ht="15" customHeight="1" x14ac:dyDescent="0.2">
      <c r="C297" s="66"/>
      <c r="D297" s="66"/>
      <c r="E297" s="67"/>
      <c r="F297" s="67"/>
    </row>
    <row r="298" spans="3:6" ht="15" customHeight="1" x14ac:dyDescent="0.2">
      <c r="C298" s="66"/>
      <c r="D298" s="66"/>
      <c r="E298" s="67"/>
      <c r="F298" s="67"/>
    </row>
    <row r="299" spans="3:6" ht="15" customHeight="1" x14ac:dyDescent="0.2">
      <c r="C299" s="66"/>
      <c r="D299" s="66"/>
      <c r="E299" s="67"/>
      <c r="F299" s="67"/>
    </row>
    <row r="300" spans="3:6" ht="15" customHeight="1" x14ac:dyDescent="0.2">
      <c r="C300" s="66"/>
      <c r="D300" s="66"/>
      <c r="E300" s="67"/>
      <c r="F300" s="67"/>
    </row>
    <row r="301" spans="3:6" ht="15" customHeight="1" x14ac:dyDescent="0.2">
      <c r="C301" s="66"/>
      <c r="D301" s="66"/>
      <c r="E301" s="67"/>
      <c r="F301" s="67"/>
    </row>
    <row r="302" spans="3:6" ht="15" customHeight="1" x14ac:dyDescent="0.2">
      <c r="C302" s="66"/>
      <c r="D302" s="66"/>
      <c r="E302" s="67"/>
      <c r="F302" s="67"/>
    </row>
    <row r="303" spans="3:6" ht="15" customHeight="1" x14ac:dyDescent="0.2">
      <c r="C303" s="66"/>
      <c r="D303" s="66"/>
      <c r="E303" s="67"/>
      <c r="F303" s="67"/>
    </row>
    <row r="304" spans="3:6" ht="15" customHeight="1" x14ac:dyDescent="0.2">
      <c r="C304" s="66"/>
      <c r="D304" s="66"/>
      <c r="E304" s="67"/>
      <c r="F304" s="67"/>
    </row>
    <row r="305" spans="3:6" ht="15" customHeight="1" x14ac:dyDescent="0.2">
      <c r="C305" s="66"/>
      <c r="D305" s="66"/>
      <c r="E305" s="67"/>
      <c r="F305" s="67"/>
    </row>
    <row r="306" spans="3:6" ht="15" customHeight="1" x14ac:dyDescent="0.2">
      <c r="C306" s="66"/>
      <c r="D306" s="66"/>
      <c r="E306" s="67"/>
      <c r="F306" s="67"/>
    </row>
    <row r="307" spans="3:6" ht="15" customHeight="1" x14ac:dyDescent="0.2">
      <c r="C307" s="66"/>
      <c r="D307" s="66"/>
      <c r="E307" s="67"/>
      <c r="F307" s="67"/>
    </row>
    <row r="308" spans="3:6" ht="15" customHeight="1" x14ac:dyDescent="0.2">
      <c r="C308" s="66"/>
      <c r="D308" s="66"/>
      <c r="E308" s="67"/>
      <c r="F308" s="67"/>
    </row>
    <row r="309" spans="3:6" ht="15" customHeight="1" x14ac:dyDescent="0.2">
      <c r="C309" s="66"/>
      <c r="D309" s="66"/>
      <c r="E309" s="67"/>
      <c r="F309" s="67"/>
    </row>
    <row r="310" spans="3:6" ht="15" customHeight="1" x14ac:dyDescent="0.2">
      <c r="C310" s="66"/>
      <c r="D310" s="66"/>
      <c r="E310" s="67"/>
      <c r="F310" s="67"/>
    </row>
    <row r="311" spans="3:6" ht="15" customHeight="1" x14ac:dyDescent="0.2">
      <c r="C311" s="66"/>
      <c r="D311" s="66"/>
      <c r="E311" s="67"/>
      <c r="F311" s="67"/>
    </row>
    <row r="312" spans="3:6" ht="15" customHeight="1" x14ac:dyDescent="0.2">
      <c r="C312" s="66"/>
      <c r="D312" s="66"/>
      <c r="E312" s="67"/>
      <c r="F312" s="67"/>
    </row>
    <row r="313" spans="3:6" ht="15" customHeight="1" x14ac:dyDescent="0.2">
      <c r="C313" s="66"/>
      <c r="D313" s="66"/>
      <c r="E313" s="67"/>
      <c r="F313" s="67"/>
    </row>
    <row r="314" spans="3:6" ht="15" customHeight="1" x14ac:dyDescent="0.2">
      <c r="C314" s="66"/>
      <c r="D314" s="66"/>
      <c r="E314" s="67"/>
      <c r="F314" s="67"/>
    </row>
    <row r="315" spans="3:6" ht="15" customHeight="1" x14ac:dyDescent="0.2">
      <c r="C315" s="66"/>
      <c r="D315" s="66"/>
      <c r="E315" s="67"/>
      <c r="F315" s="67"/>
    </row>
    <row r="316" spans="3:6" ht="15" customHeight="1" x14ac:dyDescent="0.2">
      <c r="C316" s="66"/>
      <c r="D316" s="66"/>
      <c r="E316" s="67"/>
      <c r="F316" s="67"/>
    </row>
    <row r="317" spans="3:6" ht="15" customHeight="1" x14ac:dyDescent="0.2">
      <c r="C317" s="66"/>
      <c r="D317" s="66"/>
      <c r="E317" s="67"/>
      <c r="F317" s="67"/>
    </row>
  </sheetData>
  <sheetProtection algorithmName="SHA-512" hashValue="x2iCQ3t5+vMuUhrzARnfhRl6f+hH8QMNuDJ23Xjai2TdUyVM++LL7y9cnk2l9X9mqVeraMhFwXDYW138DovohQ==" saltValue="rP8A9kGwvnxLOb8RVR7y8w==" spinCount="100000" sheet="1" objects="1" scenarios="1"/>
  <mergeCells count="15">
    <mergeCell ref="A1:F1"/>
    <mergeCell ref="A2:F2"/>
    <mergeCell ref="A3:F3"/>
    <mergeCell ref="A5:F5"/>
    <mergeCell ref="A7:F7"/>
    <mergeCell ref="A8:F8"/>
    <mergeCell ref="A4:F4"/>
    <mergeCell ref="A14:A16"/>
    <mergeCell ref="A9:F9"/>
    <mergeCell ref="A11:A13"/>
    <mergeCell ref="B11:B13"/>
    <mergeCell ref="C11:C13"/>
    <mergeCell ref="D11:D13"/>
    <mergeCell ref="F11:F13"/>
    <mergeCell ref="E11:E13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438"/>
  <sheetViews>
    <sheetView workbookViewId="0">
      <selection activeCell="H19" sqref="H19"/>
    </sheetView>
  </sheetViews>
  <sheetFormatPr defaultRowHeight="15" customHeight="1" x14ac:dyDescent="0.2"/>
  <cols>
    <col min="1" max="1" width="24.28515625" style="22" customWidth="1"/>
    <col min="2" max="2" width="9.7109375" style="23" customWidth="1"/>
    <col min="3" max="3" width="9.7109375" style="25" customWidth="1"/>
    <col min="4" max="4" width="55.7109375" style="22" customWidth="1"/>
    <col min="5" max="6" width="15.7109375" style="22" customWidth="1"/>
    <col min="7" max="16384" width="9.140625" style="22"/>
  </cols>
  <sheetData>
    <row r="1" spans="1:6" ht="15" customHeight="1" x14ac:dyDescent="0.2">
      <c r="A1" s="191" t="s">
        <v>9</v>
      </c>
      <c r="B1" s="191"/>
      <c r="C1" s="191"/>
      <c r="D1" s="191"/>
      <c r="E1" s="191"/>
      <c r="F1" s="191"/>
    </row>
    <row r="2" spans="1:6" ht="15" customHeight="1" x14ac:dyDescent="0.2">
      <c r="A2" s="191" t="s">
        <v>10</v>
      </c>
      <c r="B2" s="191"/>
      <c r="C2" s="191"/>
      <c r="D2" s="191"/>
      <c r="E2" s="191"/>
      <c r="F2" s="191"/>
    </row>
    <row r="3" spans="1:6" ht="15" customHeight="1" x14ac:dyDescent="0.2">
      <c r="A3" s="191" t="s">
        <v>20</v>
      </c>
      <c r="B3" s="191"/>
      <c r="C3" s="191"/>
      <c r="D3" s="191"/>
      <c r="E3" s="191"/>
      <c r="F3" s="191"/>
    </row>
    <row r="4" spans="1:6" ht="15" customHeight="1" x14ac:dyDescent="0.2">
      <c r="A4" s="191" t="s">
        <v>35</v>
      </c>
      <c r="B4" s="191"/>
      <c r="C4" s="191"/>
      <c r="D4" s="191"/>
      <c r="E4" s="191"/>
      <c r="F4" s="191"/>
    </row>
    <row r="5" spans="1:6" ht="15" customHeight="1" x14ac:dyDescent="0.2">
      <c r="A5" s="191" t="s">
        <v>11</v>
      </c>
      <c r="B5" s="191"/>
      <c r="C5" s="191"/>
      <c r="D5" s="191"/>
      <c r="E5" s="191"/>
      <c r="F5" s="191"/>
    </row>
    <row r="6" spans="1:6" ht="15" customHeight="1" x14ac:dyDescent="0.2">
      <c r="A6" s="3"/>
      <c r="B6" s="1"/>
      <c r="C6" s="5"/>
      <c r="D6" s="5"/>
      <c r="E6" s="5"/>
      <c r="F6" s="6"/>
    </row>
    <row r="7" spans="1:6" ht="15" customHeight="1" x14ac:dyDescent="0.2">
      <c r="A7" s="192" t="s">
        <v>32</v>
      </c>
      <c r="B7" s="192"/>
      <c r="C7" s="192"/>
      <c r="D7" s="192"/>
      <c r="E7" s="192"/>
      <c r="F7" s="192"/>
    </row>
    <row r="8" spans="1:6" ht="15" customHeight="1" x14ac:dyDescent="0.2">
      <c r="A8" s="192" t="s">
        <v>37</v>
      </c>
      <c r="B8" s="192"/>
      <c r="C8" s="192"/>
      <c r="D8" s="192"/>
      <c r="E8" s="192"/>
      <c r="F8" s="192"/>
    </row>
    <row r="9" spans="1:6" ht="15" customHeight="1" x14ac:dyDescent="0.2">
      <c r="A9" s="192" t="s">
        <v>26</v>
      </c>
      <c r="B9" s="192"/>
      <c r="C9" s="192"/>
      <c r="D9" s="192"/>
      <c r="E9" s="192"/>
      <c r="F9" s="192"/>
    </row>
    <row r="10" spans="1:6" ht="15" customHeight="1" thickBot="1" x14ac:dyDescent="0.25">
      <c r="A10" s="3"/>
      <c r="B10" s="1"/>
      <c r="C10" s="1"/>
      <c r="D10" s="3"/>
      <c r="E10" s="3"/>
      <c r="F10" s="6"/>
    </row>
    <row r="11" spans="1:6" ht="15" customHeight="1" x14ac:dyDescent="0.2">
      <c r="A11" s="182" t="s">
        <v>16</v>
      </c>
      <c r="B11" s="182" t="s">
        <v>17</v>
      </c>
      <c r="C11" s="179" t="s">
        <v>13</v>
      </c>
      <c r="D11" s="182" t="s">
        <v>15</v>
      </c>
      <c r="E11" s="184" t="s">
        <v>33</v>
      </c>
      <c r="F11" s="187" t="s">
        <v>34</v>
      </c>
    </row>
    <row r="12" spans="1:6" ht="15" customHeight="1" x14ac:dyDescent="0.2">
      <c r="A12" s="183"/>
      <c r="B12" s="183"/>
      <c r="C12" s="180"/>
      <c r="D12" s="183"/>
      <c r="E12" s="185"/>
      <c r="F12" s="188"/>
    </row>
    <row r="13" spans="1:6" ht="30" customHeight="1" thickBot="1" x14ac:dyDescent="0.25">
      <c r="A13" s="183"/>
      <c r="B13" s="183"/>
      <c r="C13" s="181"/>
      <c r="D13" s="183"/>
      <c r="E13" s="186"/>
      <c r="F13" s="189"/>
    </row>
    <row r="14" spans="1:6" ht="15" customHeight="1" x14ac:dyDescent="0.2">
      <c r="A14" s="170" t="s">
        <v>18</v>
      </c>
      <c r="B14" s="27" t="s">
        <v>19</v>
      </c>
      <c r="C14" s="14"/>
      <c r="D14" s="46"/>
      <c r="E14" s="56">
        <f>SUM(E15:E16)</f>
        <v>91</v>
      </c>
      <c r="F14" s="55">
        <f>SUM(F15:F16)</f>
        <v>65</v>
      </c>
    </row>
    <row r="15" spans="1:6" ht="15" customHeight="1" x14ac:dyDescent="0.2">
      <c r="A15" s="171"/>
      <c r="B15" s="28" t="s">
        <v>0</v>
      </c>
      <c r="C15" s="15"/>
      <c r="D15" s="47"/>
      <c r="E15" s="57">
        <f>SUM(E17+E18+E19+E20+E21+E24)</f>
        <v>75</v>
      </c>
      <c r="F15" s="57">
        <f>SUM(F17+F18+F19+F20+F21+F24)</f>
        <v>53</v>
      </c>
    </row>
    <row r="16" spans="1:6" ht="15" customHeight="1" thickBot="1" x14ac:dyDescent="0.25">
      <c r="A16" s="190"/>
      <c r="B16" s="37" t="s">
        <v>1</v>
      </c>
      <c r="C16" s="15"/>
      <c r="D16" s="47"/>
      <c r="E16" s="37">
        <f>SUM(E22+E23)</f>
        <v>16</v>
      </c>
      <c r="F16" s="37">
        <f>SUM(F22+F23)</f>
        <v>12</v>
      </c>
    </row>
    <row r="17" spans="1:6" s="39" customFormat="1" ht="24.95" customHeight="1" x14ac:dyDescent="0.2">
      <c r="A17" s="91" t="s">
        <v>2</v>
      </c>
      <c r="B17" s="29" t="s">
        <v>0</v>
      </c>
      <c r="C17" s="65">
        <v>50082817</v>
      </c>
      <c r="D17" s="94" t="s">
        <v>43</v>
      </c>
      <c r="E17" s="65">
        <v>4</v>
      </c>
      <c r="F17" s="97">
        <v>4</v>
      </c>
    </row>
    <row r="18" spans="1:6" s="39" customFormat="1" ht="24.95" customHeight="1" x14ac:dyDescent="0.2">
      <c r="A18" s="92" t="s">
        <v>3</v>
      </c>
      <c r="B18" s="30" t="s">
        <v>0</v>
      </c>
      <c r="C18" s="38">
        <v>50005499</v>
      </c>
      <c r="D18" s="95" t="s">
        <v>38</v>
      </c>
      <c r="E18" s="38">
        <v>40</v>
      </c>
      <c r="F18" s="63">
        <v>32</v>
      </c>
    </row>
    <row r="19" spans="1:6" s="39" customFormat="1" ht="24.95" customHeight="1" x14ac:dyDescent="0.2">
      <c r="A19" s="92" t="s">
        <v>3</v>
      </c>
      <c r="B19" s="30" t="s">
        <v>0</v>
      </c>
      <c r="C19" s="38">
        <v>50082825</v>
      </c>
      <c r="D19" s="95" t="s">
        <v>44</v>
      </c>
      <c r="E19" s="38">
        <v>9</v>
      </c>
      <c r="F19" s="63">
        <v>7</v>
      </c>
    </row>
    <row r="20" spans="1:6" s="39" customFormat="1" ht="24.95" customHeight="1" x14ac:dyDescent="0.2">
      <c r="A20" s="92" t="s">
        <v>6</v>
      </c>
      <c r="B20" s="30" t="s">
        <v>0</v>
      </c>
      <c r="C20" s="38">
        <v>50082833</v>
      </c>
      <c r="D20" s="95" t="s">
        <v>45</v>
      </c>
      <c r="E20" s="38">
        <v>6</v>
      </c>
      <c r="F20" s="63">
        <v>1</v>
      </c>
    </row>
    <row r="21" spans="1:6" s="39" customFormat="1" ht="24.95" customHeight="1" x14ac:dyDescent="0.2">
      <c r="A21" s="92" t="s">
        <v>4</v>
      </c>
      <c r="B21" s="30" t="s">
        <v>0</v>
      </c>
      <c r="C21" s="38">
        <v>50082841</v>
      </c>
      <c r="D21" s="95" t="s">
        <v>46</v>
      </c>
      <c r="E21" s="38">
        <v>7</v>
      </c>
      <c r="F21" s="63">
        <v>4</v>
      </c>
    </row>
    <row r="22" spans="1:6" s="39" customFormat="1" ht="24.95" customHeight="1" x14ac:dyDescent="0.2">
      <c r="A22" s="92" t="s">
        <v>5</v>
      </c>
      <c r="B22" s="44" t="s">
        <v>1</v>
      </c>
      <c r="C22" s="38">
        <v>50072900</v>
      </c>
      <c r="D22" s="95" t="s">
        <v>47</v>
      </c>
      <c r="E22" s="38">
        <v>6</v>
      </c>
      <c r="F22" s="63">
        <v>6</v>
      </c>
    </row>
    <row r="23" spans="1:6" s="39" customFormat="1" ht="24.95" customHeight="1" x14ac:dyDescent="0.2">
      <c r="A23" s="92" t="s">
        <v>7</v>
      </c>
      <c r="B23" s="44" t="s">
        <v>1</v>
      </c>
      <c r="C23" s="38">
        <v>50082850</v>
      </c>
      <c r="D23" s="95" t="s">
        <v>48</v>
      </c>
      <c r="E23" s="38">
        <v>10</v>
      </c>
      <c r="F23" s="63">
        <v>6</v>
      </c>
    </row>
    <row r="24" spans="1:6" s="39" customFormat="1" ht="24.95" customHeight="1" thickBot="1" x14ac:dyDescent="0.25">
      <c r="A24" s="93" t="s">
        <v>8</v>
      </c>
      <c r="B24" s="31" t="s">
        <v>0</v>
      </c>
      <c r="C24" s="61">
        <v>50082868</v>
      </c>
      <c r="D24" s="96" t="s">
        <v>49</v>
      </c>
      <c r="E24" s="61">
        <v>9</v>
      </c>
      <c r="F24" s="64">
        <v>5</v>
      </c>
    </row>
    <row r="25" spans="1:6" ht="15" customHeight="1" x14ac:dyDescent="0.2">
      <c r="C25" s="60"/>
      <c r="D25" s="59"/>
      <c r="E25" s="59"/>
      <c r="F25" s="59"/>
    </row>
    <row r="26" spans="1:6" ht="15" customHeight="1" x14ac:dyDescent="0.2">
      <c r="A26" s="35" t="s">
        <v>24</v>
      </c>
      <c r="C26" s="59"/>
      <c r="D26" s="59"/>
      <c r="E26" s="59"/>
      <c r="F26" s="59"/>
    </row>
    <row r="27" spans="1:6" ht="15" customHeight="1" x14ac:dyDescent="0.2">
      <c r="A27" s="36" t="s">
        <v>36</v>
      </c>
      <c r="C27" s="59"/>
      <c r="D27" s="59"/>
      <c r="E27" s="59"/>
      <c r="F27" s="59"/>
    </row>
    <row r="28" spans="1:6" ht="15" customHeight="1" x14ac:dyDescent="0.2">
      <c r="A28" s="35" t="s">
        <v>27</v>
      </c>
      <c r="C28" s="60"/>
      <c r="D28" s="59"/>
      <c r="E28" s="59"/>
      <c r="F28" s="59"/>
    </row>
    <row r="29" spans="1:6" ht="15" customHeight="1" x14ac:dyDescent="0.2">
      <c r="C29" s="60"/>
      <c r="D29" s="59"/>
      <c r="E29" s="59"/>
      <c r="F29" s="59"/>
    </row>
    <row r="30" spans="1:6" ht="15" customHeight="1" x14ac:dyDescent="0.2">
      <c r="C30" s="60"/>
      <c r="D30" s="59"/>
      <c r="E30" s="59"/>
      <c r="F30" s="59"/>
    </row>
    <row r="31" spans="1:6" ht="15" customHeight="1" x14ac:dyDescent="0.2">
      <c r="C31" s="60"/>
      <c r="D31" s="59"/>
      <c r="E31" s="59"/>
      <c r="F31" s="59"/>
    </row>
    <row r="32" spans="1:6" ht="15" customHeight="1" x14ac:dyDescent="0.2">
      <c r="C32" s="60"/>
      <c r="D32" s="59"/>
      <c r="E32" s="59"/>
      <c r="F32" s="59"/>
    </row>
    <row r="33" spans="3:6" ht="15" customHeight="1" x14ac:dyDescent="0.2">
      <c r="C33" s="60"/>
      <c r="D33" s="59"/>
      <c r="E33" s="59"/>
      <c r="F33" s="59"/>
    </row>
    <row r="34" spans="3:6" ht="15" customHeight="1" x14ac:dyDescent="0.2">
      <c r="C34" s="60"/>
      <c r="D34" s="59"/>
      <c r="E34" s="59"/>
      <c r="F34" s="59"/>
    </row>
    <row r="35" spans="3:6" ht="15" customHeight="1" x14ac:dyDescent="0.2">
      <c r="C35" s="60"/>
      <c r="D35" s="59"/>
      <c r="E35" s="59"/>
      <c r="F35" s="59"/>
    </row>
    <row r="36" spans="3:6" ht="15" customHeight="1" x14ac:dyDescent="0.2">
      <c r="C36" s="60"/>
      <c r="D36" s="59"/>
      <c r="E36" s="59"/>
      <c r="F36" s="59"/>
    </row>
    <row r="37" spans="3:6" ht="15" customHeight="1" x14ac:dyDescent="0.2">
      <c r="C37" s="60"/>
      <c r="D37" s="59"/>
      <c r="E37" s="59"/>
      <c r="F37" s="59"/>
    </row>
    <row r="38" spans="3:6" ht="15" customHeight="1" x14ac:dyDescent="0.2">
      <c r="C38" s="60"/>
      <c r="D38" s="59"/>
      <c r="E38" s="59"/>
      <c r="F38" s="59"/>
    </row>
    <row r="39" spans="3:6" ht="15" customHeight="1" x14ac:dyDescent="0.2">
      <c r="C39" s="60"/>
      <c r="D39" s="59"/>
      <c r="E39" s="59"/>
      <c r="F39" s="59"/>
    </row>
    <row r="40" spans="3:6" ht="15" customHeight="1" x14ac:dyDescent="0.2">
      <c r="C40" s="60"/>
      <c r="D40" s="59"/>
      <c r="E40" s="59"/>
      <c r="F40" s="59"/>
    </row>
    <row r="41" spans="3:6" ht="15" customHeight="1" x14ac:dyDescent="0.2">
      <c r="C41" s="60"/>
      <c r="D41" s="59"/>
      <c r="E41" s="59"/>
      <c r="F41" s="59"/>
    </row>
    <row r="42" spans="3:6" ht="15" customHeight="1" x14ac:dyDescent="0.2">
      <c r="C42" s="60"/>
      <c r="D42" s="59"/>
      <c r="E42" s="59"/>
      <c r="F42" s="59"/>
    </row>
    <row r="43" spans="3:6" ht="15" customHeight="1" x14ac:dyDescent="0.2">
      <c r="C43" s="60"/>
      <c r="D43" s="59"/>
      <c r="E43" s="59"/>
      <c r="F43" s="59"/>
    </row>
    <row r="44" spans="3:6" ht="15" customHeight="1" x14ac:dyDescent="0.2">
      <c r="C44" s="60"/>
      <c r="D44" s="59"/>
      <c r="E44" s="59"/>
      <c r="F44" s="59"/>
    </row>
    <row r="45" spans="3:6" ht="15" customHeight="1" x14ac:dyDescent="0.2">
      <c r="C45" s="60"/>
      <c r="D45" s="59"/>
      <c r="E45" s="59"/>
      <c r="F45" s="59"/>
    </row>
    <row r="46" spans="3:6" ht="15" customHeight="1" x14ac:dyDescent="0.2">
      <c r="C46" s="60"/>
      <c r="D46" s="59"/>
      <c r="E46" s="59"/>
      <c r="F46" s="59"/>
    </row>
    <row r="47" spans="3:6" ht="15" customHeight="1" x14ac:dyDescent="0.2">
      <c r="C47" s="60"/>
      <c r="D47" s="59"/>
      <c r="E47" s="59"/>
      <c r="F47" s="59"/>
    </row>
    <row r="48" spans="3:6" ht="15" customHeight="1" x14ac:dyDescent="0.2">
      <c r="C48" s="60"/>
      <c r="D48" s="59"/>
      <c r="E48" s="59"/>
      <c r="F48" s="59"/>
    </row>
    <row r="49" spans="3:6" ht="15" customHeight="1" x14ac:dyDescent="0.2">
      <c r="C49" s="60"/>
      <c r="D49" s="59"/>
      <c r="E49" s="59"/>
      <c r="F49" s="59"/>
    </row>
    <row r="50" spans="3:6" ht="15" customHeight="1" x14ac:dyDescent="0.2">
      <c r="C50" s="60"/>
      <c r="D50" s="59"/>
      <c r="E50" s="59"/>
      <c r="F50" s="59"/>
    </row>
    <row r="51" spans="3:6" ht="15" customHeight="1" x14ac:dyDescent="0.2">
      <c r="C51" s="60"/>
      <c r="D51" s="59"/>
      <c r="E51" s="59"/>
      <c r="F51" s="59"/>
    </row>
    <row r="52" spans="3:6" ht="15" customHeight="1" x14ac:dyDescent="0.2">
      <c r="C52" s="60"/>
      <c r="D52" s="59"/>
      <c r="E52" s="59"/>
      <c r="F52" s="59"/>
    </row>
    <row r="53" spans="3:6" ht="15" customHeight="1" x14ac:dyDescent="0.2">
      <c r="C53" s="60"/>
      <c r="D53" s="59"/>
      <c r="E53" s="59"/>
      <c r="F53" s="59"/>
    </row>
    <row r="54" spans="3:6" ht="15" customHeight="1" x14ac:dyDescent="0.2">
      <c r="C54" s="60"/>
      <c r="D54" s="59"/>
      <c r="E54" s="59"/>
      <c r="F54" s="59"/>
    </row>
    <row r="55" spans="3:6" ht="15" customHeight="1" x14ac:dyDescent="0.2">
      <c r="C55" s="60"/>
      <c r="D55" s="59"/>
      <c r="E55" s="59"/>
      <c r="F55" s="59"/>
    </row>
    <row r="56" spans="3:6" ht="15" customHeight="1" x14ac:dyDescent="0.2">
      <c r="C56" s="60"/>
      <c r="D56" s="59"/>
      <c r="E56" s="59"/>
      <c r="F56" s="59"/>
    </row>
    <row r="57" spans="3:6" ht="15" customHeight="1" x14ac:dyDescent="0.2">
      <c r="C57" s="60"/>
      <c r="D57" s="59"/>
      <c r="E57" s="59"/>
      <c r="F57" s="59"/>
    </row>
    <row r="58" spans="3:6" ht="15" customHeight="1" x14ac:dyDescent="0.2">
      <c r="C58" s="60"/>
      <c r="D58" s="59"/>
      <c r="E58" s="59"/>
      <c r="F58" s="59"/>
    </row>
    <row r="59" spans="3:6" ht="15" customHeight="1" x14ac:dyDescent="0.2">
      <c r="C59" s="60"/>
      <c r="D59" s="59"/>
      <c r="E59" s="59"/>
      <c r="F59" s="59"/>
    </row>
    <row r="60" spans="3:6" ht="15" customHeight="1" x14ac:dyDescent="0.2">
      <c r="C60" s="60"/>
      <c r="D60" s="59"/>
      <c r="E60" s="59"/>
      <c r="F60" s="59"/>
    </row>
    <row r="61" spans="3:6" ht="15" customHeight="1" x14ac:dyDescent="0.2">
      <c r="C61" s="60"/>
      <c r="D61" s="59"/>
      <c r="E61" s="59"/>
      <c r="F61" s="59"/>
    </row>
    <row r="62" spans="3:6" ht="15" customHeight="1" x14ac:dyDescent="0.2">
      <c r="C62" s="60"/>
      <c r="D62" s="59"/>
      <c r="E62" s="59"/>
      <c r="F62" s="59"/>
    </row>
    <row r="63" spans="3:6" ht="15" customHeight="1" x14ac:dyDescent="0.2">
      <c r="C63" s="60"/>
      <c r="D63" s="59"/>
      <c r="E63" s="59"/>
      <c r="F63" s="59"/>
    </row>
    <row r="64" spans="3:6" ht="15" customHeight="1" x14ac:dyDescent="0.2">
      <c r="C64" s="60"/>
      <c r="D64" s="59"/>
      <c r="E64" s="59"/>
      <c r="F64" s="59"/>
    </row>
    <row r="65" spans="3:6" ht="15" customHeight="1" x14ac:dyDescent="0.2">
      <c r="C65" s="60"/>
      <c r="D65" s="59"/>
      <c r="E65" s="59"/>
      <c r="F65" s="59"/>
    </row>
    <row r="66" spans="3:6" ht="15" customHeight="1" x14ac:dyDescent="0.2">
      <c r="C66" s="60"/>
      <c r="D66" s="59"/>
      <c r="E66" s="59"/>
      <c r="F66" s="59"/>
    </row>
    <row r="67" spans="3:6" ht="15" customHeight="1" x14ac:dyDescent="0.2">
      <c r="C67" s="60"/>
      <c r="D67" s="59"/>
      <c r="E67" s="59"/>
      <c r="F67" s="59"/>
    </row>
    <row r="68" spans="3:6" ht="15" customHeight="1" x14ac:dyDescent="0.2">
      <c r="C68" s="60"/>
      <c r="D68" s="59"/>
      <c r="E68" s="59"/>
      <c r="F68" s="59"/>
    </row>
    <row r="69" spans="3:6" ht="15" customHeight="1" x14ac:dyDescent="0.2">
      <c r="C69" s="60"/>
      <c r="D69" s="59"/>
      <c r="E69" s="59"/>
      <c r="F69" s="59"/>
    </row>
    <row r="70" spans="3:6" ht="15" customHeight="1" x14ac:dyDescent="0.2">
      <c r="C70" s="60"/>
      <c r="D70" s="59"/>
      <c r="E70" s="59"/>
      <c r="F70" s="59"/>
    </row>
    <row r="71" spans="3:6" ht="15" customHeight="1" x14ac:dyDescent="0.2">
      <c r="C71" s="60"/>
      <c r="D71" s="59"/>
      <c r="E71" s="59"/>
      <c r="F71" s="59"/>
    </row>
    <row r="72" spans="3:6" ht="15" customHeight="1" x14ac:dyDescent="0.2">
      <c r="C72" s="60"/>
      <c r="D72" s="59"/>
      <c r="E72" s="59"/>
      <c r="F72" s="59"/>
    </row>
    <row r="73" spans="3:6" ht="15" customHeight="1" x14ac:dyDescent="0.2">
      <c r="C73" s="60"/>
      <c r="D73" s="59"/>
      <c r="E73" s="59"/>
      <c r="F73" s="59"/>
    </row>
    <row r="74" spans="3:6" ht="15" customHeight="1" x14ac:dyDescent="0.2">
      <c r="C74" s="60"/>
      <c r="D74" s="59"/>
      <c r="E74" s="59"/>
      <c r="F74" s="59"/>
    </row>
    <row r="75" spans="3:6" ht="15" customHeight="1" x14ac:dyDescent="0.2">
      <c r="C75" s="60"/>
      <c r="D75" s="59"/>
      <c r="E75" s="59"/>
      <c r="F75" s="59"/>
    </row>
    <row r="76" spans="3:6" ht="15" customHeight="1" x14ac:dyDescent="0.2">
      <c r="C76" s="60"/>
      <c r="D76" s="59"/>
      <c r="E76" s="59"/>
      <c r="F76" s="59"/>
    </row>
    <row r="77" spans="3:6" ht="15" customHeight="1" x14ac:dyDescent="0.2">
      <c r="C77" s="60"/>
      <c r="D77" s="59"/>
      <c r="E77" s="59"/>
      <c r="F77" s="59"/>
    </row>
    <row r="78" spans="3:6" ht="15" customHeight="1" x14ac:dyDescent="0.2">
      <c r="C78" s="60"/>
      <c r="D78" s="59"/>
      <c r="E78" s="59"/>
      <c r="F78" s="59"/>
    </row>
    <row r="79" spans="3:6" ht="15" customHeight="1" x14ac:dyDescent="0.2">
      <c r="C79" s="60"/>
      <c r="D79" s="59"/>
      <c r="E79" s="59"/>
      <c r="F79" s="59"/>
    </row>
    <row r="80" spans="3:6" ht="15" customHeight="1" x14ac:dyDescent="0.2">
      <c r="C80" s="60"/>
      <c r="D80" s="59"/>
      <c r="E80" s="59"/>
      <c r="F80" s="59"/>
    </row>
    <row r="81" spans="3:6" ht="15" customHeight="1" x14ac:dyDescent="0.2">
      <c r="C81" s="60"/>
      <c r="D81" s="59"/>
      <c r="E81" s="59"/>
      <c r="F81" s="59"/>
    </row>
    <row r="82" spans="3:6" ht="15" customHeight="1" x14ac:dyDescent="0.2">
      <c r="C82" s="60"/>
      <c r="D82" s="59"/>
      <c r="E82" s="59"/>
      <c r="F82" s="59"/>
    </row>
    <row r="83" spans="3:6" ht="15" customHeight="1" x14ac:dyDescent="0.2">
      <c r="C83" s="60"/>
      <c r="D83" s="59"/>
      <c r="E83" s="59"/>
      <c r="F83" s="59"/>
    </row>
    <row r="84" spans="3:6" ht="15" customHeight="1" x14ac:dyDescent="0.2">
      <c r="C84" s="60"/>
      <c r="D84" s="59"/>
      <c r="E84" s="59"/>
      <c r="F84" s="59"/>
    </row>
    <row r="85" spans="3:6" ht="15" customHeight="1" x14ac:dyDescent="0.2">
      <c r="C85" s="60"/>
      <c r="D85" s="59"/>
      <c r="E85" s="59"/>
      <c r="F85" s="59"/>
    </row>
    <row r="86" spans="3:6" ht="15" customHeight="1" x14ac:dyDescent="0.2">
      <c r="C86" s="60"/>
      <c r="D86" s="59"/>
      <c r="E86" s="59"/>
      <c r="F86" s="59"/>
    </row>
    <row r="87" spans="3:6" ht="15" customHeight="1" x14ac:dyDescent="0.2">
      <c r="C87" s="60"/>
      <c r="D87" s="59"/>
      <c r="E87" s="59"/>
      <c r="F87" s="59"/>
    </row>
    <row r="88" spans="3:6" ht="15" customHeight="1" x14ac:dyDescent="0.2">
      <c r="C88" s="60"/>
      <c r="D88" s="59"/>
      <c r="E88" s="59"/>
      <c r="F88" s="59"/>
    </row>
    <row r="89" spans="3:6" ht="15" customHeight="1" x14ac:dyDescent="0.2">
      <c r="C89" s="60"/>
      <c r="D89" s="59"/>
      <c r="E89" s="59"/>
      <c r="F89" s="59"/>
    </row>
    <row r="90" spans="3:6" ht="15" customHeight="1" x14ac:dyDescent="0.2">
      <c r="C90" s="60"/>
      <c r="D90" s="59"/>
      <c r="E90" s="59"/>
      <c r="F90" s="59"/>
    </row>
    <row r="91" spans="3:6" ht="15" customHeight="1" x14ac:dyDescent="0.2">
      <c r="C91" s="60"/>
      <c r="D91" s="59"/>
      <c r="E91" s="59"/>
      <c r="F91" s="59"/>
    </row>
    <row r="92" spans="3:6" ht="15" customHeight="1" x14ac:dyDescent="0.2">
      <c r="C92" s="60"/>
      <c r="D92" s="59"/>
      <c r="E92" s="59"/>
      <c r="F92" s="59"/>
    </row>
    <row r="93" spans="3:6" ht="15" customHeight="1" x14ac:dyDescent="0.2">
      <c r="C93" s="60"/>
      <c r="D93" s="59"/>
      <c r="E93" s="59"/>
      <c r="F93" s="59"/>
    </row>
    <row r="94" spans="3:6" ht="15" customHeight="1" x14ac:dyDescent="0.2">
      <c r="C94" s="60"/>
      <c r="D94" s="59"/>
      <c r="E94" s="59"/>
      <c r="F94" s="59"/>
    </row>
    <row r="95" spans="3:6" ht="15" customHeight="1" x14ac:dyDescent="0.2">
      <c r="C95" s="60"/>
      <c r="D95" s="59"/>
      <c r="E95" s="59"/>
      <c r="F95" s="59"/>
    </row>
    <row r="96" spans="3:6" ht="15" customHeight="1" x14ac:dyDescent="0.2">
      <c r="C96" s="60"/>
      <c r="D96" s="59"/>
      <c r="E96" s="59"/>
      <c r="F96" s="59"/>
    </row>
    <row r="97" spans="3:6" ht="15" customHeight="1" x14ac:dyDescent="0.2">
      <c r="C97" s="60"/>
      <c r="D97" s="59"/>
      <c r="E97" s="59"/>
      <c r="F97" s="59"/>
    </row>
    <row r="98" spans="3:6" ht="15" customHeight="1" x14ac:dyDescent="0.2">
      <c r="C98" s="60"/>
      <c r="D98" s="59"/>
      <c r="E98" s="59"/>
      <c r="F98" s="59"/>
    </row>
    <row r="99" spans="3:6" ht="15" customHeight="1" x14ac:dyDescent="0.2">
      <c r="C99" s="60"/>
      <c r="D99" s="59"/>
      <c r="E99" s="59"/>
      <c r="F99" s="59"/>
    </row>
    <row r="100" spans="3:6" ht="15" customHeight="1" x14ac:dyDescent="0.2">
      <c r="C100" s="60"/>
      <c r="D100" s="59"/>
      <c r="E100" s="59"/>
      <c r="F100" s="59"/>
    </row>
    <row r="101" spans="3:6" ht="15" customHeight="1" x14ac:dyDescent="0.2">
      <c r="C101" s="60"/>
      <c r="D101" s="59"/>
      <c r="E101" s="59"/>
      <c r="F101" s="59"/>
    </row>
    <row r="102" spans="3:6" ht="15" customHeight="1" x14ac:dyDescent="0.2">
      <c r="C102" s="60"/>
      <c r="D102" s="59"/>
      <c r="E102" s="59"/>
      <c r="F102" s="59"/>
    </row>
    <row r="103" spans="3:6" ht="15" customHeight="1" x14ac:dyDescent="0.2">
      <c r="C103" s="60"/>
      <c r="D103" s="59"/>
      <c r="E103" s="59"/>
      <c r="F103" s="59"/>
    </row>
    <row r="104" spans="3:6" ht="15" customHeight="1" x14ac:dyDescent="0.2">
      <c r="C104" s="60"/>
      <c r="D104" s="59"/>
      <c r="E104" s="59"/>
      <c r="F104" s="59"/>
    </row>
    <row r="105" spans="3:6" ht="15" customHeight="1" x14ac:dyDescent="0.2">
      <c r="C105" s="60"/>
      <c r="D105" s="59"/>
      <c r="E105" s="59"/>
      <c r="F105" s="59"/>
    </row>
    <row r="106" spans="3:6" ht="15" customHeight="1" x14ac:dyDescent="0.2">
      <c r="C106" s="60"/>
      <c r="D106" s="59"/>
      <c r="E106" s="59"/>
      <c r="F106" s="59"/>
    </row>
    <row r="107" spans="3:6" ht="15" customHeight="1" x14ac:dyDescent="0.2">
      <c r="C107" s="60"/>
      <c r="D107" s="59"/>
      <c r="E107" s="59"/>
      <c r="F107" s="59"/>
    </row>
    <row r="108" spans="3:6" ht="15" customHeight="1" x14ac:dyDescent="0.2">
      <c r="C108" s="60"/>
      <c r="D108" s="59"/>
      <c r="E108" s="59"/>
      <c r="F108" s="59"/>
    </row>
    <row r="109" spans="3:6" ht="15" customHeight="1" x14ac:dyDescent="0.2">
      <c r="C109" s="60"/>
      <c r="D109" s="59"/>
      <c r="E109" s="59"/>
      <c r="F109" s="59"/>
    </row>
    <row r="110" spans="3:6" ht="15" customHeight="1" x14ac:dyDescent="0.2">
      <c r="C110" s="60"/>
      <c r="D110" s="59"/>
      <c r="E110" s="59"/>
      <c r="F110" s="59"/>
    </row>
    <row r="111" spans="3:6" ht="15" customHeight="1" x14ac:dyDescent="0.2">
      <c r="C111" s="60"/>
      <c r="D111" s="59"/>
      <c r="E111" s="59"/>
      <c r="F111" s="59"/>
    </row>
    <row r="112" spans="3:6" ht="15" customHeight="1" x14ac:dyDescent="0.2">
      <c r="C112" s="60"/>
      <c r="D112" s="59"/>
      <c r="E112" s="59"/>
      <c r="F112" s="59"/>
    </row>
    <row r="113" spans="3:6" ht="15" customHeight="1" x14ac:dyDescent="0.2">
      <c r="C113" s="60"/>
      <c r="D113" s="59"/>
      <c r="E113" s="59"/>
      <c r="F113" s="59"/>
    </row>
    <row r="114" spans="3:6" ht="15" customHeight="1" x14ac:dyDescent="0.2">
      <c r="C114" s="60"/>
      <c r="D114" s="59"/>
      <c r="E114" s="59"/>
      <c r="F114" s="59"/>
    </row>
    <row r="115" spans="3:6" ht="15" customHeight="1" x14ac:dyDescent="0.2">
      <c r="C115" s="60"/>
      <c r="D115" s="59"/>
      <c r="E115" s="59"/>
      <c r="F115" s="59"/>
    </row>
    <row r="116" spans="3:6" ht="15" customHeight="1" x14ac:dyDescent="0.2">
      <c r="C116" s="60"/>
      <c r="D116" s="59"/>
      <c r="E116" s="59"/>
      <c r="F116" s="59"/>
    </row>
    <row r="117" spans="3:6" ht="15" customHeight="1" x14ac:dyDescent="0.2">
      <c r="C117" s="60"/>
      <c r="D117" s="59"/>
      <c r="E117" s="59"/>
      <c r="F117" s="59"/>
    </row>
    <row r="118" spans="3:6" ht="15" customHeight="1" x14ac:dyDescent="0.2">
      <c r="C118" s="60"/>
      <c r="D118" s="59"/>
      <c r="E118" s="59"/>
      <c r="F118" s="59"/>
    </row>
    <row r="119" spans="3:6" ht="15" customHeight="1" x14ac:dyDescent="0.2">
      <c r="C119" s="60"/>
      <c r="D119" s="59"/>
      <c r="E119" s="59"/>
      <c r="F119" s="59"/>
    </row>
    <row r="120" spans="3:6" ht="15" customHeight="1" x14ac:dyDescent="0.2">
      <c r="C120" s="60"/>
      <c r="D120" s="59"/>
      <c r="E120" s="59"/>
      <c r="F120" s="59"/>
    </row>
    <row r="121" spans="3:6" ht="15" customHeight="1" x14ac:dyDescent="0.2">
      <c r="C121" s="60"/>
      <c r="D121" s="59"/>
      <c r="E121" s="59"/>
      <c r="F121" s="59"/>
    </row>
    <row r="122" spans="3:6" ht="15" customHeight="1" x14ac:dyDescent="0.2">
      <c r="C122" s="60"/>
      <c r="D122" s="59"/>
      <c r="E122" s="59"/>
      <c r="F122" s="59"/>
    </row>
    <row r="123" spans="3:6" ht="15" customHeight="1" x14ac:dyDescent="0.2">
      <c r="C123" s="60"/>
      <c r="D123" s="59"/>
      <c r="E123" s="59"/>
      <c r="F123" s="59"/>
    </row>
    <row r="124" spans="3:6" ht="15" customHeight="1" x14ac:dyDescent="0.2">
      <c r="C124" s="60"/>
      <c r="D124" s="59"/>
      <c r="E124" s="59"/>
      <c r="F124" s="59"/>
    </row>
    <row r="125" spans="3:6" ht="15" customHeight="1" x14ac:dyDescent="0.2">
      <c r="C125" s="60"/>
      <c r="D125" s="59"/>
      <c r="E125" s="59"/>
      <c r="F125" s="59"/>
    </row>
    <row r="126" spans="3:6" ht="15" customHeight="1" x14ac:dyDescent="0.2">
      <c r="C126" s="60"/>
      <c r="D126" s="59"/>
      <c r="E126" s="59"/>
      <c r="F126" s="59"/>
    </row>
    <row r="127" spans="3:6" ht="15" customHeight="1" x14ac:dyDescent="0.2">
      <c r="C127" s="60"/>
      <c r="D127" s="59"/>
      <c r="E127" s="59"/>
      <c r="F127" s="59"/>
    </row>
    <row r="128" spans="3:6" ht="15" customHeight="1" x14ac:dyDescent="0.2">
      <c r="C128" s="60"/>
      <c r="D128" s="59"/>
      <c r="E128" s="59"/>
      <c r="F128" s="59"/>
    </row>
    <row r="129" spans="3:6" ht="15" customHeight="1" x14ac:dyDescent="0.2">
      <c r="C129" s="60"/>
      <c r="D129" s="59"/>
      <c r="E129" s="59"/>
      <c r="F129" s="59"/>
    </row>
    <row r="130" spans="3:6" ht="15" customHeight="1" x14ac:dyDescent="0.2">
      <c r="C130" s="60"/>
      <c r="D130" s="59"/>
      <c r="E130" s="59"/>
      <c r="F130" s="59"/>
    </row>
    <row r="131" spans="3:6" ht="15" customHeight="1" x14ac:dyDescent="0.2">
      <c r="C131" s="60"/>
      <c r="D131" s="59"/>
      <c r="E131" s="59"/>
      <c r="F131" s="59"/>
    </row>
    <row r="132" spans="3:6" ht="15" customHeight="1" x14ac:dyDescent="0.2">
      <c r="C132" s="60"/>
      <c r="D132" s="59"/>
      <c r="E132" s="59"/>
      <c r="F132" s="59"/>
    </row>
    <row r="133" spans="3:6" ht="15" customHeight="1" x14ac:dyDescent="0.2">
      <c r="C133" s="60"/>
      <c r="D133" s="59"/>
      <c r="E133" s="59"/>
      <c r="F133" s="59"/>
    </row>
    <row r="134" spans="3:6" ht="15" customHeight="1" x14ac:dyDescent="0.2">
      <c r="C134" s="60"/>
      <c r="D134" s="59"/>
      <c r="E134" s="59"/>
      <c r="F134" s="59"/>
    </row>
    <row r="135" spans="3:6" ht="15" customHeight="1" x14ac:dyDescent="0.2">
      <c r="C135" s="60"/>
      <c r="D135" s="59"/>
      <c r="E135" s="59"/>
      <c r="F135" s="59"/>
    </row>
    <row r="136" spans="3:6" ht="15" customHeight="1" x14ac:dyDescent="0.2">
      <c r="C136" s="60"/>
      <c r="D136" s="59"/>
      <c r="E136" s="59"/>
      <c r="F136" s="59"/>
    </row>
    <row r="137" spans="3:6" ht="15" customHeight="1" x14ac:dyDescent="0.2">
      <c r="C137" s="60"/>
      <c r="D137" s="59"/>
      <c r="E137" s="59"/>
      <c r="F137" s="59"/>
    </row>
    <row r="138" spans="3:6" ht="15" customHeight="1" x14ac:dyDescent="0.2">
      <c r="C138" s="60"/>
      <c r="D138" s="59"/>
      <c r="E138" s="59"/>
      <c r="F138" s="59"/>
    </row>
    <row r="139" spans="3:6" ht="15" customHeight="1" x14ac:dyDescent="0.2">
      <c r="C139" s="60"/>
      <c r="D139" s="59"/>
      <c r="E139" s="59"/>
      <c r="F139" s="59"/>
    </row>
    <row r="140" spans="3:6" ht="15" customHeight="1" x14ac:dyDescent="0.2">
      <c r="C140" s="60"/>
      <c r="D140" s="59"/>
      <c r="E140" s="59"/>
      <c r="F140" s="59"/>
    </row>
    <row r="141" spans="3:6" ht="15" customHeight="1" x14ac:dyDescent="0.2">
      <c r="C141" s="60"/>
      <c r="D141" s="59"/>
      <c r="E141" s="59"/>
      <c r="F141" s="59"/>
    </row>
    <row r="142" spans="3:6" ht="15" customHeight="1" x14ac:dyDescent="0.2">
      <c r="C142" s="60"/>
      <c r="D142" s="59"/>
      <c r="E142" s="59"/>
      <c r="F142" s="59"/>
    </row>
    <row r="143" spans="3:6" ht="15" customHeight="1" x14ac:dyDescent="0.2">
      <c r="C143" s="60"/>
      <c r="D143" s="59"/>
      <c r="E143" s="59"/>
      <c r="F143" s="59"/>
    </row>
    <row r="144" spans="3:6" ht="15" customHeight="1" x14ac:dyDescent="0.2">
      <c r="C144" s="60"/>
      <c r="D144" s="59"/>
      <c r="E144" s="59"/>
      <c r="F144" s="59"/>
    </row>
    <row r="145" spans="3:6" ht="15" customHeight="1" x14ac:dyDescent="0.2">
      <c r="C145" s="60"/>
      <c r="D145" s="59"/>
      <c r="E145" s="59"/>
      <c r="F145" s="59"/>
    </row>
    <row r="146" spans="3:6" ht="15" customHeight="1" x14ac:dyDescent="0.2">
      <c r="C146" s="60"/>
      <c r="D146" s="59"/>
      <c r="E146" s="59"/>
      <c r="F146" s="59"/>
    </row>
    <row r="147" spans="3:6" ht="15" customHeight="1" x14ac:dyDescent="0.2">
      <c r="C147" s="60"/>
      <c r="D147" s="59"/>
      <c r="E147" s="59"/>
      <c r="F147" s="59"/>
    </row>
    <row r="148" spans="3:6" ht="15" customHeight="1" x14ac:dyDescent="0.2">
      <c r="C148" s="60"/>
      <c r="D148" s="59"/>
      <c r="E148" s="59"/>
      <c r="F148" s="59"/>
    </row>
    <row r="149" spans="3:6" ht="15" customHeight="1" x14ac:dyDescent="0.2">
      <c r="C149" s="60"/>
      <c r="D149" s="59"/>
      <c r="E149" s="59"/>
      <c r="F149" s="59"/>
    </row>
    <row r="150" spans="3:6" ht="15" customHeight="1" x14ac:dyDescent="0.2">
      <c r="C150" s="60"/>
      <c r="D150" s="59"/>
      <c r="E150" s="59"/>
      <c r="F150" s="59"/>
    </row>
    <row r="151" spans="3:6" ht="15" customHeight="1" x14ac:dyDescent="0.2">
      <c r="C151" s="60"/>
      <c r="D151" s="59"/>
      <c r="E151" s="59"/>
      <c r="F151" s="59"/>
    </row>
    <row r="152" spans="3:6" ht="15" customHeight="1" x14ac:dyDescent="0.2">
      <c r="C152" s="60"/>
      <c r="D152" s="59"/>
      <c r="E152" s="59"/>
      <c r="F152" s="59"/>
    </row>
    <row r="153" spans="3:6" ht="15" customHeight="1" x14ac:dyDescent="0.2">
      <c r="C153" s="60"/>
      <c r="D153" s="59"/>
      <c r="E153" s="59"/>
      <c r="F153" s="59"/>
    </row>
    <row r="154" spans="3:6" ht="15" customHeight="1" x14ac:dyDescent="0.2">
      <c r="C154" s="60"/>
      <c r="D154" s="59"/>
      <c r="E154" s="59"/>
      <c r="F154" s="59"/>
    </row>
    <row r="155" spans="3:6" ht="15" customHeight="1" x14ac:dyDescent="0.2">
      <c r="C155" s="60"/>
      <c r="D155" s="59"/>
      <c r="E155" s="59"/>
      <c r="F155" s="59"/>
    </row>
    <row r="156" spans="3:6" ht="15" customHeight="1" x14ac:dyDescent="0.2">
      <c r="C156" s="60"/>
      <c r="D156" s="59"/>
      <c r="E156" s="59"/>
      <c r="F156" s="59"/>
    </row>
    <row r="157" spans="3:6" ht="15" customHeight="1" x14ac:dyDescent="0.2">
      <c r="C157" s="60"/>
      <c r="D157" s="59"/>
      <c r="E157" s="59"/>
      <c r="F157" s="59"/>
    </row>
    <row r="158" spans="3:6" ht="15" customHeight="1" x14ac:dyDescent="0.2">
      <c r="C158" s="60"/>
      <c r="D158" s="59"/>
      <c r="E158" s="59"/>
      <c r="F158" s="59"/>
    </row>
    <row r="159" spans="3:6" ht="15" customHeight="1" x14ac:dyDescent="0.2">
      <c r="C159" s="60"/>
      <c r="D159" s="59"/>
      <c r="E159" s="59"/>
      <c r="F159" s="59"/>
    </row>
    <row r="160" spans="3:6" ht="15" customHeight="1" x14ac:dyDescent="0.2">
      <c r="C160" s="60"/>
      <c r="D160" s="59"/>
      <c r="E160" s="59"/>
      <c r="F160" s="59"/>
    </row>
    <row r="161" spans="3:6" ht="15" customHeight="1" x14ac:dyDescent="0.2">
      <c r="C161" s="60"/>
      <c r="D161" s="59"/>
      <c r="E161" s="59"/>
      <c r="F161" s="59"/>
    </row>
    <row r="162" spans="3:6" ht="15" customHeight="1" x14ac:dyDescent="0.2">
      <c r="C162" s="60"/>
      <c r="D162" s="59"/>
      <c r="E162" s="59"/>
      <c r="F162" s="59"/>
    </row>
    <row r="163" spans="3:6" ht="15" customHeight="1" x14ac:dyDescent="0.2">
      <c r="C163" s="60"/>
      <c r="D163" s="59"/>
      <c r="E163" s="59"/>
      <c r="F163" s="59"/>
    </row>
    <row r="164" spans="3:6" ht="15" customHeight="1" x14ac:dyDescent="0.2">
      <c r="C164" s="60"/>
      <c r="D164" s="59"/>
      <c r="E164" s="59"/>
      <c r="F164" s="59"/>
    </row>
    <row r="165" spans="3:6" ht="15" customHeight="1" x14ac:dyDescent="0.2">
      <c r="C165" s="60"/>
      <c r="D165" s="59"/>
      <c r="E165" s="59"/>
      <c r="F165" s="59"/>
    </row>
    <row r="166" spans="3:6" ht="15" customHeight="1" x14ac:dyDescent="0.2">
      <c r="C166" s="60"/>
      <c r="D166" s="59"/>
      <c r="E166" s="59"/>
      <c r="F166" s="59"/>
    </row>
    <row r="167" spans="3:6" ht="15" customHeight="1" x14ac:dyDescent="0.2">
      <c r="C167" s="60"/>
      <c r="D167" s="59"/>
      <c r="E167" s="59"/>
      <c r="F167" s="59"/>
    </row>
    <row r="168" spans="3:6" ht="15" customHeight="1" x14ac:dyDescent="0.2">
      <c r="C168" s="60"/>
      <c r="D168" s="59"/>
      <c r="E168" s="59"/>
      <c r="F168" s="59"/>
    </row>
    <row r="169" spans="3:6" ht="15" customHeight="1" x14ac:dyDescent="0.2">
      <c r="C169" s="60"/>
      <c r="D169" s="59"/>
      <c r="E169" s="59"/>
      <c r="F169" s="59"/>
    </row>
    <row r="170" spans="3:6" ht="15" customHeight="1" x14ac:dyDescent="0.2">
      <c r="C170" s="60"/>
      <c r="D170" s="59"/>
      <c r="E170" s="59"/>
      <c r="F170" s="59"/>
    </row>
    <row r="171" spans="3:6" ht="15" customHeight="1" x14ac:dyDescent="0.2">
      <c r="C171" s="60"/>
      <c r="D171" s="59"/>
      <c r="E171" s="59"/>
      <c r="F171" s="59"/>
    </row>
    <row r="172" spans="3:6" ht="15" customHeight="1" x14ac:dyDescent="0.2">
      <c r="C172" s="60"/>
      <c r="D172" s="59"/>
      <c r="E172" s="59"/>
      <c r="F172" s="59"/>
    </row>
    <row r="173" spans="3:6" ht="15" customHeight="1" x14ac:dyDescent="0.2">
      <c r="C173" s="60"/>
      <c r="D173" s="59"/>
      <c r="E173" s="59"/>
      <c r="F173" s="59"/>
    </row>
    <row r="174" spans="3:6" ht="15" customHeight="1" x14ac:dyDescent="0.2">
      <c r="C174" s="60"/>
      <c r="D174" s="59"/>
      <c r="E174" s="59"/>
      <c r="F174" s="59"/>
    </row>
    <row r="175" spans="3:6" ht="15" customHeight="1" x14ac:dyDescent="0.2">
      <c r="C175" s="60"/>
      <c r="D175" s="59"/>
      <c r="E175" s="59"/>
      <c r="F175" s="59"/>
    </row>
    <row r="176" spans="3:6" ht="15" customHeight="1" x14ac:dyDescent="0.2">
      <c r="C176" s="60"/>
      <c r="D176" s="59"/>
      <c r="E176" s="59"/>
      <c r="F176" s="59"/>
    </row>
    <row r="177" spans="3:6" ht="15" customHeight="1" x14ac:dyDescent="0.2">
      <c r="C177" s="60"/>
      <c r="D177" s="59"/>
      <c r="E177" s="59"/>
      <c r="F177" s="59"/>
    </row>
    <row r="178" spans="3:6" ht="15" customHeight="1" x14ac:dyDescent="0.2">
      <c r="C178" s="60"/>
      <c r="D178" s="59"/>
      <c r="E178" s="59"/>
      <c r="F178" s="59"/>
    </row>
    <row r="179" spans="3:6" ht="15" customHeight="1" x14ac:dyDescent="0.2">
      <c r="C179" s="60"/>
      <c r="D179" s="59"/>
      <c r="E179" s="59"/>
      <c r="F179" s="59"/>
    </row>
    <row r="180" spans="3:6" ht="15" customHeight="1" x14ac:dyDescent="0.2">
      <c r="C180" s="60"/>
      <c r="D180" s="59"/>
      <c r="E180" s="59"/>
      <c r="F180" s="59"/>
    </row>
    <row r="181" spans="3:6" ht="15" customHeight="1" x14ac:dyDescent="0.2">
      <c r="C181" s="60"/>
      <c r="D181" s="59"/>
      <c r="E181" s="59"/>
      <c r="F181" s="59"/>
    </row>
    <row r="182" spans="3:6" ht="15" customHeight="1" x14ac:dyDescent="0.2">
      <c r="C182" s="60"/>
      <c r="D182" s="59"/>
      <c r="E182" s="59"/>
      <c r="F182" s="59"/>
    </row>
    <row r="183" spans="3:6" ht="15" customHeight="1" x14ac:dyDescent="0.2">
      <c r="C183" s="60"/>
      <c r="D183" s="59"/>
      <c r="E183" s="59"/>
      <c r="F183" s="59"/>
    </row>
    <row r="184" spans="3:6" ht="15" customHeight="1" x14ac:dyDescent="0.2">
      <c r="C184" s="60"/>
      <c r="D184" s="59"/>
      <c r="E184" s="59"/>
      <c r="F184" s="59"/>
    </row>
    <row r="185" spans="3:6" ht="15" customHeight="1" x14ac:dyDescent="0.2">
      <c r="C185" s="60"/>
      <c r="D185" s="59"/>
      <c r="E185" s="59"/>
      <c r="F185" s="59"/>
    </row>
    <row r="186" spans="3:6" ht="15" customHeight="1" x14ac:dyDescent="0.2">
      <c r="C186" s="60"/>
      <c r="D186" s="59"/>
      <c r="E186" s="59"/>
      <c r="F186" s="59"/>
    </row>
    <row r="187" spans="3:6" ht="15" customHeight="1" x14ac:dyDescent="0.2">
      <c r="C187" s="60"/>
      <c r="D187" s="59"/>
      <c r="E187" s="59"/>
      <c r="F187" s="59"/>
    </row>
    <row r="188" spans="3:6" ht="15" customHeight="1" x14ac:dyDescent="0.2">
      <c r="C188" s="60"/>
      <c r="D188" s="59"/>
      <c r="E188" s="59"/>
      <c r="F188" s="59"/>
    </row>
    <row r="189" spans="3:6" ht="15" customHeight="1" x14ac:dyDescent="0.2">
      <c r="C189" s="60"/>
      <c r="D189" s="59"/>
      <c r="E189" s="59"/>
      <c r="F189" s="59"/>
    </row>
    <row r="190" spans="3:6" ht="15" customHeight="1" x14ac:dyDescent="0.2">
      <c r="C190" s="60"/>
      <c r="D190" s="59"/>
      <c r="E190" s="59"/>
      <c r="F190" s="59"/>
    </row>
    <row r="191" spans="3:6" ht="15" customHeight="1" x14ac:dyDescent="0.2">
      <c r="C191" s="60"/>
      <c r="D191" s="59"/>
      <c r="E191" s="59"/>
      <c r="F191" s="59"/>
    </row>
    <row r="192" spans="3:6" ht="15" customHeight="1" x14ac:dyDescent="0.2">
      <c r="C192" s="60"/>
      <c r="D192" s="59"/>
      <c r="E192" s="59"/>
      <c r="F192" s="59"/>
    </row>
    <row r="193" spans="3:6" ht="15" customHeight="1" x14ac:dyDescent="0.2">
      <c r="C193" s="60"/>
      <c r="D193" s="59"/>
      <c r="E193" s="59"/>
      <c r="F193" s="59"/>
    </row>
    <row r="194" spans="3:6" ht="15" customHeight="1" x14ac:dyDescent="0.2">
      <c r="C194" s="60"/>
      <c r="D194" s="59"/>
      <c r="E194" s="59"/>
      <c r="F194" s="59"/>
    </row>
    <row r="195" spans="3:6" ht="15" customHeight="1" x14ac:dyDescent="0.2">
      <c r="C195" s="60"/>
      <c r="D195" s="59"/>
      <c r="E195" s="59"/>
      <c r="F195" s="59"/>
    </row>
    <row r="196" spans="3:6" ht="15" customHeight="1" x14ac:dyDescent="0.2">
      <c r="C196" s="60"/>
      <c r="D196" s="59"/>
      <c r="E196" s="59"/>
      <c r="F196" s="59"/>
    </row>
    <row r="197" spans="3:6" ht="15" customHeight="1" x14ac:dyDescent="0.2">
      <c r="C197" s="60"/>
      <c r="D197" s="59"/>
      <c r="E197" s="59"/>
      <c r="F197" s="59"/>
    </row>
    <row r="198" spans="3:6" ht="15" customHeight="1" x14ac:dyDescent="0.2">
      <c r="C198" s="60"/>
      <c r="D198" s="59"/>
      <c r="E198" s="59"/>
      <c r="F198" s="59"/>
    </row>
    <row r="199" spans="3:6" ht="15" customHeight="1" x14ac:dyDescent="0.2">
      <c r="C199" s="60"/>
      <c r="D199" s="59"/>
      <c r="E199" s="59"/>
      <c r="F199" s="59"/>
    </row>
    <row r="200" spans="3:6" ht="15" customHeight="1" x14ac:dyDescent="0.2">
      <c r="C200" s="60"/>
      <c r="D200" s="59"/>
      <c r="E200" s="59"/>
      <c r="F200" s="59"/>
    </row>
    <row r="201" spans="3:6" ht="15" customHeight="1" x14ac:dyDescent="0.2">
      <c r="C201" s="60"/>
      <c r="D201" s="59"/>
      <c r="E201" s="59"/>
      <c r="F201" s="59"/>
    </row>
    <row r="202" spans="3:6" ht="15" customHeight="1" x14ac:dyDescent="0.2">
      <c r="C202" s="60"/>
      <c r="D202" s="59"/>
      <c r="E202" s="59"/>
      <c r="F202" s="59"/>
    </row>
    <row r="203" spans="3:6" ht="15" customHeight="1" x14ac:dyDescent="0.2">
      <c r="C203" s="60"/>
      <c r="D203" s="59"/>
      <c r="E203" s="59"/>
      <c r="F203" s="59"/>
    </row>
    <row r="204" spans="3:6" ht="15" customHeight="1" x14ac:dyDescent="0.2">
      <c r="C204" s="60"/>
      <c r="D204" s="59"/>
      <c r="E204" s="59"/>
      <c r="F204" s="59"/>
    </row>
    <row r="205" spans="3:6" ht="15" customHeight="1" x14ac:dyDescent="0.2">
      <c r="C205" s="60"/>
      <c r="D205" s="59"/>
      <c r="E205" s="59"/>
      <c r="F205" s="59"/>
    </row>
    <row r="206" spans="3:6" ht="15" customHeight="1" x14ac:dyDescent="0.2">
      <c r="C206" s="60"/>
      <c r="D206" s="59"/>
      <c r="E206" s="59"/>
      <c r="F206" s="59"/>
    </row>
    <row r="207" spans="3:6" ht="15" customHeight="1" x14ac:dyDescent="0.2">
      <c r="C207" s="60"/>
      <c r="D207" s="59"/>
      <c r="E207" s="59"/>
      <c r="F207" s="59"/>
    </row>
    <row r="208" spans="3:6" ht="15" customHeight="1" x14ac:dyDescent="0.2">
      <c r="C208" s="60"/>
      <c r="D208" s="59"/>
      <c r="E208" s="59"/>
      <c r="F208" s="59"/>
    </row>
    <row r="209" spans="3:6" ht="15" customHeight="1" x14ac:dyDescent="0.2">
      <c r="C209" s="60"/>
      <c r="D209" s="59"/>
      <c r="E209" s="59"/>
      <c r="F209" s="59"/>
    </row>
    <row r="210" spans="3:6" ht="15" customHeight="1" x14ac:dyDescent="0.2">
      <c r="C210" s="60"/>
      <c r="D210" s="59"/>
      <c r="E210" s="59"/>
      <c r="F210" s="59"/>
    </row>
    <row r="211" spans="3:6" ht="15" customHeight="1" x14ac:dyDescent="0.2">
      <c r="C211" s="60"/>
      <c r="D211" s="59"/>
      <c r="E211" s="59"/>
      <c r="F211" s="59"/>
    </row>
    <row r="212" spans="3:6" ht="15" customHeight="1" x14ac:dyDescent="0.2">
      <c r="C212" s="60"/>
      <c r="D212" s="59"/>
      <c r="E212" s="59"/>
      <c r="F212" s="59"/>
    </row>
    <row r="213" spans="3:6" ht="15" customHeight="1" x14ac:dyDescent="0.2">
      <c r="C213" s="60"/>
      <c r="D213" s="59"/>
      <c r="E213" s="59"/>
      <c r="F213" s="59"/>
    </row>
    <row r="214" spans="3:6" ht="15" customHeight="1" x14ac:dyDescent="0.2">
      <c r="C214" s="60"/>
      <c r="D214" s="59"/>
      <c r="E214" s="59"/>
      <c r="F214" s="59"/>
    </row>
    <row r="215" spans="3:6" ht="15" customHeight="1" x14ac:dyDescent="0.2">
      <c r="C215" s="60"/>
      <c r="D215" s="59"/>
      <c r="E215" s="59"/>
      <c r="F215" s="59"/>
    </row>
    <row r="216" spans="3:6" ht="15" customHeight="1" x14ac:dyDescent="0.2">
      <c r="C216" s="60"/>
      <c r="D216" s="59"/>
      <c r="E216" s="59"/>
      <c r="F216" s="59"/>
    </row>
    <row r="217" spans="3:6" ht="15" customHeight="1" x14ac:dyDescent="0.2">
      <c r="C217" s="60"/>
      <c r="D217" s="59"/>
      <c r="E217" s="59"/>
      <c r="F217" s="59"/>
    </row>
    <row r="218" spans="3:6" ht="15" customHeight="1" x14ac:dyDescent="0.2">
      <c r="C218" s="60"/>
      <c r="D218" s="59"/>
      <c r="E218" s="59"/>
      <c r="F218" s="59"/>
    </row>
    <row r="219" spans="3:6" ht="15" customHeight="1" x14ac:dyDescent="0.2">
      <c r="C219" s="60"/>
      <c r="D219" s="59"/>
      <c r="E219" s="59"/>
      <c r="F219" s="59"/>
    </row>
    <row r="220" spans="3:6" ht="15" customHeight="1" x14ac:dyDescent="0.2">
      <c r="C220" s="60"/>
      <c r="D220" s="59"/>
      <c r="E220" s="59"/>
      <c r="F220" s="59"/>
    </row>
    <row r="221" spans="3:6" ht="15" customHeight="1" x14ac:dyDescent="0.2">
      <c r="C221" s="60"/>
      <c r="D221" s="59"/>
      <c r="E221" s="59"/>
      <c r="F221" s="59"/>
    </row>
    <row r="222" spans="3:6" ht="15" customHeight="1" x14ac:dyDescent="0.2">
      <c r="C222" s="60"/>
      <c r="D222" s="59"/>
      <c r="E222" s="59"/>
      <c r="F222" s="59"/>
    </row>
    <row r="223" spans="3:6" ht="15" customHeight="1" x14ac:dyDescent="0.2">
      <c r="C223" s="60"/>
      <c r="D223" s="59"/>
      <c r="E223" s="59"/>
      <c r="F223" s="59"/>
    </row>
    <row r="224" spans="3:6" ht="15" customHeight="1" x14ac:dyDescent="0.2">
      <c r="C224" s="60"/>
      <c r="D224" s="59"/>
      <c r="E224" s="59"/>
      <c r="F224" s="59"/>
    </row>
    <row r="225" spans="3:6" ht="15" customHeight="1" x14ac:dyDescent="0.2">
      <c r="C225" s="60"/>
      <c r="D225" s="59"/>
      <c r="E225" s="59"/>
      <c r="F225" s="59"/>
    </row>
    <row r="226" spans="3:6" ht="15" customHeight="1" x14ac:dyDescent="0.2">
      <c r="C226" s="60"/>
      <c r="D226" s="59"/>
      <c r="E226" s="59"/>
      <c r="F226" s="59"/>
    </row>
    <row r="227" spans="3:6" ht="15" customHeight="1" x14ac:dyDescent="0.2">
      <c r="C227" s="60"/>
      <c r="D227" s="59"/>
      <c r="E227" s="59"/>
      <c r="F227" s="59"/>
    </row>
    <row r="228" spans="3:6" ht="15" customHeight="1" x14ac:dyDescent="0.2">
      <c r="C228" s="60"/>
      <c r="D228" s="59"/>
      <c r="E228" s="59"/>
      <c r="F228" s="59"/>
    </row>
    <row r="229" spans="3:6" ht="15" customHeight="1" x14ac:dyDescent="0.2">
      <c r="C229" s="60"/>
      <c r="D229" s="59"/>
      <c r="E229" s="59"/>
      <c r="F229" s="59"/>
    </row>
    <row r="230" spans="3:6" ht="15" customHeight="1" x14ac:dyDescent="0.2">
      <c r="C230" s="60"/>
      <c r="D230" s="59"/>
      <c r="E230" s="59"/>
      <c r="F230" s="59"/>
    </row>
    <row r="231" spans="3:6" ht="15" customHeight="1" x14ac:dyDescent="0.2">
      <c r="C231" s="60"/>
      <c r="D231" s="59"/>
      <c r="E231" s="59"/>
      <c r="F231" s="59"/>
    </row>
    <row r="232" spans="3:6" ht="15" customHeight="1" x14ac:dyDescent="0.2">
      <c r="C232" s="60"/>
      <c r="D232" s="59"/>
      <c r="E232" s="59"/>
      <c r="F232" s="59"/>
    </row>
    <row r="233" spans="3:6" ht="15" customHeight="1" x14ac:dyDescent="0.2">
      <c r="C233" s="60"/>
      <c r="D233" s="59"/>
      <c r="E233" s="59"/>
      <c r="F233" s="59"/>
    </row>
    <row r="234" spans="3:6" ht="15" customHeight="1" x14ac:dyDescent="0.2">
      <c r="C234" s="60"/>
      <c r="D234" s="59"/>
      <c r="E234" s="59"/>
      <c r="F234" s="59"/>
    </row>
    <row r="235" spans="3:6" ht="15" customHeight="1" x14ac:dyDescent="0.2">
      <c r="C235" s="60"/>
      <c r="D235" s="59"/>
      <c r="E235" s="59"/>
      <c r="F235" s="59"/>
    </row>
    <row r="236" spans="3:6" ht="15" customHeight="1" x14ac:dyDescent="0.2">
      <c r="C236" s="60"/>
      <c r="D236" s="59"/>
      <c r="E236" s="59"/>
      <c r="F236" s="59"/>
    </row>
    <row r="237" spans="3:6" ht="15" customHeight="1" x14ac:dyDescent="0.2">
      <c r="C237" s="60"/>
      <c r="D237" s="59"/>
      <c r="E237" s="59"/>
      <c r="F237" s="59"/>
    </row>
    <row r="238" spans="3:6" ht="15" customHeight="1" x14ac:dyDescent="0.2">
      <c r="C238" s="60"/>
      <c r="D238" s="59"/>
      <c r="E238" s="59"/>
      <c r="F238" s="59"/>
    </row>
    <row r="239" spans="3:6" ht="15" customHeight="1" x14ac:dyDescent="0.2">
      <c r="C239" s="60"/>
      <c r="D239" s="59"/>
      <c r="E239" s="59"/>
      <c r="F239" s="59"/>
    </row>
    <row r="240" spans="3:6" ht="15" customHeight="1" x14ac:dyDescent="0.2">
      <c r="C240" s="60"/>
      <c r="D240" s="59"/>
      <c r="E240" s="59"/>
      <c r="F240" s="59"/>
    </row>
    <row r="241" spans="3:6" ht="15" customHeight="1" x14ac:dyDescent="0.2">
      <c r="C241" s="60"/>
      <c r="D241" s="59"/>
      <c r="E241" s="59"/>
      <c r="F241" s="59"/>
    </row>
    <row r="242" spans="3:6" ht="15" customHeight="1" x14ac:dyDescent="0.2">
      <c r="C242" s="60"/>
      <c r="D242" s="59"/>
      <c r="E242" s="59"/>
      <c r="F242" s="59"/>
    </row>
    <row r="243" spans="3:6" ht="15" customHeight="1" x14ac:dyDescent="0.2">
      <c r="C243" s="60"/>
      <c r="D243" s="59"/>
      <c r="E243" s="59"/>
      <c r="F243" s="59"/>
    </row>
    <row r="244" spans="3:6" ht="15" customHeight="1" x14ac:dyDescent="0.2">
      <c r="C244" s="60"/>
      <c r="D244" s="59"/>
      <c r="E244" s="59"/>
      <c r="F244" s="59"/>
    </row>
    <row r="245" spans="3:6" ht="15" customHeight="1" x14ac:dyDescent="0.2">
      <c r="C245" s="60"/>
      <c r="D245" s="59"/>
      <c r="E245" s="59"/>
      <c r="F245" s="59"/>
    </row>
    <row r="246" spans="3:6" ht="15" customHeight="1" x14ac:dyDescent="0.2">
      <c r="C246" s="60"/>
      <c r="D246" s="59"/>
      <c r="E246" s="59"/>
      <c r="F246" s="59"/>
    </row>
    <row r="247" spans="3:6" ht="15" customHeight="1" x14ac:dyDescent="0.2">
      <c r="C247" s="60"/>
      <c r="D247" s="59"/>
      <c r="E247" s="59"/>
      <c r="F247" s="59"/>
    </row>
    <row r="248" spans="3:6" ht="15" customHeight="1" x14ac:dyDescent="0.2">
      <c r="C248" s="60"/>
      <c r="D248" s="59"/>
      <c r="E248" s="59"/>
      <c r="F248" s="59"/>
    </row>
    <row r="249" spans="3:6" ht="15" customHeight="1" x14ac:dyDescent="0.2">
      <c r="C249" s="60"/>
      <c r="D249" s="59"/>
      <c r="E249" s="59"/>
      <c r="F249" s="59"/>
    </row>
    <row r="250" spans="3:6" ht="15" customHeight="1" x14ac:dyDescent="0.2">
      <c r="C250" s="60"/>
      <c r="D250" s="59"/>
      <c r="E250" s="59"/>
      <c r="F250" s="59"/>
    </row>
    <row r="251" spans="3:6" ht="15" customHeight="1" x14ac:dyDescent="0.2">
      <c r="C251" s="60"/>
      <c r="D251" s="59"/>
      <c r="E251" s="59"/>
      <c r="F251" s="59"/>
    </row>
    <row r="252" spans="3:6" ht="15" customHeight="1" x14ac:dyDescent="0.2">
      <c r="C252" s="60"/>
      <c r="D252" s="59"/>
      <c r="E252" s="59"/>
      <c r="F252" s="59"/>
    </row>
    <row r="253" spans="3:6" ht="15" customHeight="1" x14ac:dyDescent="0.2">
      <c r="C253" s="60"/>
      <c r="D253" s="59"/>
      <c r="E253" s="59"/>
      <c r="F253" s="59"/>
    </row>
    <row r="254" spans="3:6" ht="15" customHeight="1" x14ac:dyDescent="0.2">
      <c r="C254" s="60"/>
      <c r="D254" s="59"/>
      <c r="E254" s="59"/>
      <c r="F254" s="59"/>
    </row>
    <row r="255" spans="3:6" ht="15" customHeight="1" x14ac:dyDescent="0.2">
      <c r="C255" s="60"/>
      <c r="D255" s="59"/>
      <c r="E255" s="59"/>
      <c r="F255" s="59"/>
    </row>
    <row r="256" spans="3:6" ht="15" customHeight="1" x14ac:dyDescent="0.2">
      <c r="C256" s="60"/>
      <c r="D256" s="59"/>
      <c r="E256" s="59"/>
      <c r="F256" s="59"/>
    </row>
    <row r="257" spans="3:6" ht="15" customHeight="1" x14ac:dyDescent="0.2">
      <c r="C257" s="60"/>
      <c r="D257" s="59"/>
      <c r="E257" s="59"/>
      <c r="F257" s="59"/>
    </row>
    <row r="258" spans="3:6" ht="15" customHeight="1" x14ac:dyDescent="0.2">
      <c r="C258" s="60"/>
      <c r="D258" s="59"/>
      <c r="E258" s="59"/>
      <c r="F258" s="59"/>
    </row>
    <row r="259" spans="3:6" ht="15" customHeight="1" x14ac:dyDescent="0.2">
      <c r="C259" s="60"/>
      <c r="D259" s="59"/>
      <c r="E259" s="59"/>
      <c r="F259" s="59"/>
    </row>
    <row r="260" spans="3:6" ht="15" customHeight="1" x14ac:dyDescent="0.2">
      <c r="C260" s="60"/>
      <c r="D260" s="59"/>
      <c r="E260" s="59"/>
      <c r="F260" s="59"/>
    </row>
    <row r="261" spans="3:6" ht="15" customHeight="1" x14ac:dyDescent="0.2">
      <c r="C261" s="60"/>
      <c r="D261" s="59"/>
      <c r="E261" s="59"/>
      <c r="F261" s="59"/>
    </row>
    <row r="262" spans="3:6" ht="15" customHeight="1" x14ac:dyDescent="0.2">
      <c r="C262" s="60"/>
      <c r="D262" s="59"/>
      <c r="E262" s="59"/>
      <c r="F262" s="59"/>
    </row>
    <row r="263" spans="3:6" ht="15" customHeight="1" x14ac:dyDescent="0.2">
      <c r="C263" s="60"/>
      <c r="D263" s="59"/>
      <c r="E263" s="59"/>
      <c r="F263" s="59"/>
    </row>
    <row r="264" spans="3:6" ht="15" customHeight="1" x14ac:dyDescent="0.2">
      <c r="C264" s="60"/>
      <c r="D264" s="59"/>
      <c r="E264" s="59"/>
      <c r="F264" s="59"/>
    </row>
    <row r="265" spans="3:6" ht="15" customHeight="1" x14ac:dyDescent="0.2">
      <c r="C265" s="60"/>
      <c r="D265" s="59"/>
      <c r="E265" s="59"/>
      <c r="F265" s="59"/>
    </row>
    <row r="266" spans="3:6" ht="15" customHeight="1" x14ac:dyDescent="0.2">
      <c r="C266" s="60"/>
      <c r="D266" s="59"/>
      <c r="E266" s="59"/>
      <c r="F266" s="59"/>
    </row>
    <row r="267" spans="3:6" ht="15" customHeight="1" x14ac:dyDescent="0.2">
      <c r="C267" s="60"/>
      <c r="D267" s="59"/>
      <c r="E267" s="59"/>
      <c r="F267" s="59"/>
    </row>
    <row r="268" spans="3:6" ht="15" customHeight="1" x14ac:dyDescent="0.2">
      <c r="C268" s="60"/>
      <c r="D268" s="59"/>
      <c r="E268" s="59"/>
      <c r="F268" s="59"/>
    </row>
    <row r="269" spans="3:6" ht="15" customHeight="1" x14ac:dyDescent="0.2">
      <c r="C269" s="60"/>
      <c r="D269" s="59"/>
      <c r="E269" s="59"/>
      <c r="F269" s="59"/>
    </row>
    <row r="270" spans="3:6" ht="15" customHeight="1" x14ac:dyDescent="0.2">
      <c r="C270" s="60"/>
      <c r="D270" s="59"/>
      <c r="E270" s="59"/>
      <c r="F270" s="59"/>
    </row>
    <row r="271" spans="3:6" ht="15" customHeight="1" x14ac:dyDescent="0.2">
      <c r="C271" s="60"/>
      <c r="D271" s="59"/>
      <c r="E271" s="59"/>
      <c r="F271" s="59"/>
    </row>
    <row r="272" spans="3:6" ht="15" customHeight="1" x14ac:dyDescent="0.2">
      <c r="C272" s="60"/>
      <c r="D272" s="59"/>
      <c r="E272" s="59"/>
      <c r="F272" s="59"/>
    </row>
    <row r="273" spans="3:6" ht="15" customHeight="1" x14ac:dyDescent="0.2">
      <c r="C273" s="60"/>
      <c r="D273" s="59"/>
      <c r="E273" s="59"/>
      <c r="F273" s="59"/>
    </row>
    <row r="274" spans="3:6" ht="15" customHeight="1" x14ac:dyDescent="0.2">
      <c r="C274" s="60"/>
      <c r="D274" s="59"/>
      <c r="E274" s="59"/>
      <c r="F274" s="59"/>
    </row>
    <row r="275" spans="3:6" ht="15" customHeight="1" x14ac:dyDescent="0.2">
      <c r="C275" s="60"/>
      <c r="D275" s="59"/>
      <c r="E275" s="59"/>
      <c r="F275" s="59"/>
    </row>
    <row r="276" spans="3:6" ht="15" customHeight="1" x14ac:dyDescent="0.2">
      <c r="C276" s="60"/>
      <c r="D276" s="59"/>
      <c r="E276" s="59"/>
      <c r="F276" s="59"/>
    </row>
    <row r="277" spans="3:6" ht="15" customHeight="1" x14ac:dyDescent="0.2">
      <c r="C277" s="60"/>
      <c r="D277" s="59"/>
      <c r="E277" s="59"/>
      <c r="F277" s="59"/>
    </row>
    <row r="278" spans="3:6" ht="15" customHeight="1" x14ac:dyDescent="0.2">
      <c r="C278" s="60"/>
      <c r="D278" s="59"/>
      <c r="E278" s="59"/>
      <c r="F278" s="59"/>
    </row>
    <row r="279" spans="3:6" ht="15" customHeight="1" x14ac:dyDescent="0.2">
      <c r="C279" s="60"/>
      <c r="D279" s="59"/>
      <c r="E279" s="59"/>
      <c r="F279" s="59"/>
    </row>
    <row r="280" spans="3:6" ht="15" customHeight="1" x14ac:dyDescent="0.2">
      <c r="C280" s="60"/>
      <c r="D280" s="59"/>
      <c r="E280" s="59"/>
      <c r="F280" s="59"/>
    </row>
    <row r="281" spans="3:6" ht="15" customHeight="1" x14ac:dyDescent="0.2">
      <c r="C281" s="60"/>
      <c r="D281" s="59"/>
      <c r="E281" s="59"/>
      <c r="F281" s="59"/>
    </row>
    <row r="282" spans="3:6" ht="15" customHeight="1" x14ac:dyDescent="0.2">
      <c r="C282" s="60"/>
      <c r="D282" s="59"/>
      <c r="E282" s="59"/>
      <c r="F282" s="59"/>
    </row>
    <row r="283" spans="3:6" ht="15" customHeight="1" x14ac:dyDescent="0.2">
      <c r="C283" s="60"/>
      <c r="D283" s="59"/>
      <c r="E283" s="59"/>
      <c r="F283" s="59"/>
    </row>
    <row r="284" spans="3:6" ht="15" customHeight="1" x14ac:dyDescent="0.2">
      <c r="C284" s="60"/>
      <c r="D284" s="59"/>
      <c r="E284" s="59"/>
      <c r="F284" s="59"/>
    </row>
    <row r="285" spans="3:6" ht="15" customHeight="1" x14ac:dyDescent="0.2">
      <c r="C285" s="60"/>
      <c r="D285" s="59"/>
      <c r="E285" s="59"/>
      <c r="F285" s="59"/>
    </row>
    <row r="286" spans="3:6" ht="15" customHeight="1" x14ac:dyDescent="0.2">
      <c r="C286" s="60"/>
      <c r="D286" s="59"/>
      <c r="E286" s="59"/>
      <c r="F286" s="59"/>
    </row>
    <row r="287" spans="3:6" ht="15" customHeight="1" x14ac:dyDescent="0.2">
      <c r="C287" s="60"/>
      <c r="D287" s="59"/>
      <c r="E287" s="59"/>
      <c r="F287" s="59"/>
    </row>
    <row r="288" spans="3:6" ht="15" customHeight="1" x14ac:dyDescent="0.2">
      <c r="C288" s="60"/>
      <c r="D288" s="59"/>
      <c r="E288" s="59"/>
      <c r="F288" s="59"/>
    </row>
    <row r="289" spans="3:6" ht="15" customHeight="1" x14ac:dyDescent="0.2">
      <c r="C289" s="60"/>
      <c r="D289" s="59"/>
      <c r="E289" s="59"/>
      <c r="F289" s="59"/>
    </row>
    <row r="290" spans="3:6" ht="15" customHeight="1" x14ac:dyDescent="0.2">
      <c r="C290" s="60"/>
      <c r="D290" s="59"/>
      <c r="E290" s="59"/>
      <c r="F290" s="59"/>
    </row>
    <row r="291" spans="3:6" ht="15" customHeight="1" x14ac:dyDescent="0.2">
      <c r="C291" s="60"/>
      <c r="D291" s="59"/>
      <c r="E291" s="59"/>
      <c r="F291" s="59"/>
    </row>
    <row r="292" spans="3:6" ht="15" customHeight="1" x14ac:dyDescent="0.2">
      <c r="C292" s="60"/>
      <c r="D292" s="59"/>
      <c r="E292" s="59"/>
      <c r="F292" s="59"/>
    </row>
    <row r="293" spans="3:6" ht="15" customHeight="1" x14ac:dyDescent="0.2">
      <c r="C293" s="60"/>
      <c r="D293" s="59"/>
      <c r="E293" s="59"/>
      <c r="F293" s="59"/>
    </row>
    <row r="294" spans="3:6" ht="15" customHeight="1" x14ac:dyDescent="0.2">
      <c r="C294" s="60"/>
      <c r="D294" s="59"/>
      <c r="E294" s="59"/>
      <c r="F294" s="59"/>
    </row>
    <row r="295" spans="3:6" ht="15" customHeight="1" x14ac:dyDescent="0.2">
      <c r="C295" s="60"/>
      <c r="D295" s="59"/>
      <c r="E295" s="59"/>
      <c r="F295" s="59"/>
    </row>
    <row r="296" spans="3:6" ht="15" customHeight="1" x14ac:dyDescent="0.2">
      <c r="C296" s="60"/>
      <c r="D296" s="59"/>
      <c r="E296" s="59"/>
      <c r="F296" s="59"/>
    </row>
    <row r="297" spans="3:6" ht="15" customHeight="1" x14ac:dyDescent="0.2">
      <c r="C297" s="60"/>
      <c r="D297" s="59"/>
      <c r="E297" s="59"/>
      <c r="F297" s="59"/>
    </row>
    <row r="298" spans="3:6" ht="15" customHeight="1" x14ac:dyDescent="0.2">
      <c r="C298" s="60"/>
      <c r="D298" s="59"/>
      <c r="E298" s="59"/>
      <c r="F298" s="59"/>
    </row>
    <row r="299" spans="3:6" ht="15" customHeight="1" x14ac:dyDescent="0.2">
      <c r="C299" s="60"/>
      <c r="D299" s="59"/>
      <c r="E299" s="59"/>
      <c r="F299" s="59"/>
    </row>
    <row r="300" spans="3:6" ht="15" customHeight="1" x14ac:dyDescent="0.2">
      <c r="C300" s="60"/>
      <c r="D300" s="59"/>
      <c r="E300" s="59"/>
      <c r="F300" s="59"/>
    </row>
    <row r="301" spans="3:6" ht="15" customHeight="1" x14ac:dyDescent="0.2">
      <c r="C301" s="60"/>
      <c r="D301" s="59"/>
      <c r="E301" s="59"/>
      <c r="F301" s="59"/>
    </row>
    <row r="302" spans="3:6" ht="15" customHeight="1" x14ac:dyDescent="0.2">
      <c r="C302" s="60"/>
      <c r="D302" s="59"/>
      <c r="E302" s="59"/>
      <c r="F302" s="59"/>
    </row>
    <row r="303" spans="3:6" ht="15" customHeight="1" x14ac:dyDescent="0.2">
      <c r="C303" s="60"/>
      <c r="D303" s="59"/>
      <c r="E303" s="59"/>
      <c r="F303" s="59"/>
    </row>
    <row r="304" spans="3:6" ht="15" customHeight="1" x14ac:dyDescent="0.2">
      <c r="C304" s="60"/>
      <c r="D304" s="59"/>
      <c r="E304" s="59"/>
      <c r="F304" s="59"/>
    </row>
    <row r="305" spans="3:6" ht="15" customHeight="1" x14ac:dyDescent="0.2">
      <c r="C305" s="60"/>
      <c r="D305" s="59"/>
      <c r="E305" s="59"/>
      <c r="F305" s="59"/>
    </row>
    <row r="306" spans="3:6" ht="15" customHeight="1" x14ac:dyDescent="0.2">
      <c r="C306" s="60"/>
      <c r="D306" s="59"/>
      <c r="E306" s="59"/>
      <c r="F306" s="59"/>
    </row>
    <row r="307" spans="3:6" ht="15" customHeight="1" x14ac:dyDescent="0.2">
      <c r="C307" s="60"/>
      <c r="D307" s="59"/>
      <c r="E307" s="59"/>
      <c r="F307" s="59"/>
    </row>
    <row r="308" spans="3:6" ht="15" customHeight="1" x14ac:dyDescent="0.2">
      <c r="C308" s="60"/>
      <c r="D308" s="59"/>
      <c r="E308" s="59"/>
      <c r="F308" s="59"/>
    </row>
    <row r="309" spans="3:6" ht="15" customHeight="1" x14ac:dyDescent="0.2">
      <c r="C309" s="60"/>
      <c r="D309" s="59"/>
      <c r="E309" s="59"/>
      <c r="F309" s="59"/>
    </row>
    <row r="310" spans="3:6" ht="15" customHeight="1" x14ac:dyDescent="0.2">
      <c r="C310" s="60"/>
      <c r="D310" s="59"/>
      <c r="E310" s="59"/>
      <c r="F310" s="59"/>
    </row>
    <row r="311" spans="3:6" ht="15" customHeight="1" x14ac:dyDescent="0.2">
      <c r="C311" s="60"/>
      <c r="D311" s="59"/>
      <c r="E311" s="59"/>
      <c r="F311" s="59"/>
    </row>
    <row r="312" spans="3:6" ht="15" customHeight="1" x14ac:dyDescent="0.2">
      <c r="C312" s="60"/>
      <c r="D312" s="59"/>
      <c r="E312" s="59"/>
      <c r="F312" s="59"/>
    </row>
    <row r="313" spans="3:6" ht="15" customHeight="1" x14ac:dyDescent="0.2">
      <c r="C313" s="60"/>
      <c r="D313" s="59"/>
      <c r="E313" s="59"/>
      <c r="F313" s="59"/>
    </row>
    <row r="314" spans="3:6" ht="15" customHeight="1" x14ac:dyDescent="0.2">
      <c r="C314" s="60"/>
      <c r="D314" s="59"/>
      <c r="E314" s="59"/>
      <c r="F314" s="59"/>
    </row>
    <row r="315" spans="3:6" ht="15" customHeight="1" x14ac:dyDescent="0.2">
      <c r="C315" s="60"/>
      <c r="D315" s="59"/>
      <c r="E315" s="59"/>
      <c r="F315" s="59"/>
    </row>
    <row r="316" spans="3:6" ht="15" customHeight="1" x14ac:dyDescent="0.2">
      <c r="C316" s="60"/>
      <c r="D316" s="59"/>
      <c r="E316" s="59"/>
      <c r="F316" s="59"/>
    </row>
    <row r="317" spans="3:6" ht="15" customHeight="1" x14ac:dyDescent="0.2">
      <c r="C317" s="60"/>
      <c r="D317" s="59"/>
      <c r="E317" s="59"/>
      <c r="F317" s="59"/>
    </row>
    <row r="318" spans="3:6" ht="15" customHeight="1" x14ac:dyDescent="0.2">
      <c r="C318" s="60"/>
      <c r="D318" s="59"/>
      <c r="E318" s="59"/>
      <c r="F318" s="59"/>
    </row>
    <row r="319" spans="3:6" ht="15" customHeight="1" x14ac:dyDescent="0.2">
      <c r="C319" s="60"/>
      <c r="D319" s="59"/>
      <c r="E319" s="59"/>
      <c r="F319" s="59"/>
    </row>
    <row r="320" spans="3:6" ht="15" customHeight="1" x14ac:dyDescent="0.2">
      <c r="C320" s="60"/>
      <c r="D320" s="59"/>
      <c r="E320" s="59"/>
      <c r="F320" s="59"/>
    </row>
    <row r="321" spans="3:6" ht="15" customHeight="1" x14ac:dyDescent="0.2">
      <c r="C321" s="60"/>
      <c r="D321" s="59"/>
      <c r="E321" s="59"/>
      <c r="F321" s="59"/>
    </row>
    <row r="322" spans="3:6" ht="15" customHeight="1" x14ac:dyDescent="0.2">
      <c r="C322" s="60"/>
      <c r="D322" s="59"/>
      <c r="E322" s="59"/>
      <c r="F322" s="59"/>
    </row>
    <row r="323" spans="3:6" ht="15" customHeight="1" x14ac:dyDescent="0.2">
      <c r="C323" s="60"/>
      <c r="D323" s="59"/>
      <c r="E323" s="59"/>
      <c r="F323" s="59"/>
    </row>
    <row r="324" spans="3:6" ht="15" customHeight="1" x14ac:dyDescent="0.2">
      <c r="C324" s="60"/>
      <c r="D324" s="59"/>
      <c r="E324" s="59"/>
      <c r="F324" s="59"/>
    </row>
    <row r="325" spans="3:6" ht="15" customHeight="1" x14ac:dyDescent="0.2">
      <c r="C325" s="60"/>
      <c r="D325" s="59"/>
      <c r="E325" s="59"/>
      <c r="F325" s="59"/>
    </row>
    <row r="326" spans="3:6" ht="15" customHeight="1" x14ac:dyDescent="0.2">
      <c r="C326" s="60"/>
      <c r="D326" s="59"/>
      <c r="E326" s="59"/>
      <c r="F326" s="59"/>
    </row>
    <row r="327" spans="3:6" ht="15" customHeight="1" x14ac:dyDescent="0.2">
      <c r="C327" s="60"/>
      <c r="D327" s="59"/>
      <c r="E327" s="59"/>
      <c r="F327" s="59"/>
    </row>
    <row r="328" spans="3:6" ht="15" customHeight="1" x14ac:dyDescent="0.2">
      <c r="C328" s="60"/>
      <c r="D328" s="59"/>
      <c r="E328" s="59"/>
      <c r="F328" s="59"/>
    </row>
    <row r="329" spans="3:6" ht="15" customHeight="1" x14ac:dyDescent="0.2">
      <c r="C329" s="60"/>
      <c r="D329" s="59"/>
      <c r="E329" s="59"/>
      <c r="F329" s="59"/>
    </row>
    <row r="330" spans="3:6" ht="15" customHeight="1" x14ac:dyDescent="0.2">
      <c r="C330" s="60"/>
      <c r="D330" s="59"/>
      <c r="E330" s="59"/>
      <c r="F330" s="59"/>
    </row>
    <row r="331" spans="3:6" ht="15" customHeight="1" x14ac:dyDescent="0.2">
      <c r="C331" s="60"/>
      <c r="D331" s="59"/>
      <c r="E331" s="59"/>
      <c r="F331" s="59"/>
    </row>
    <row r="332" spans="3:6" ht="15" customHeight="1" x14ac:dyDescent="0.2">
      <c r="C332" s="60"/>
      <c r="D332" s="59"/>
      <c r="E332" s="59"/>
      <c r="F332" s="59"/>
    </row>
    <row r="333" spans="3:6" ht="15" customHeight="1" x14ac:dyDescent="0.2">
      <c r="C333" s="60"/>
      <c r="D333" s="59"/>
      <c r="E333" s="59"/>
      <c r="F333" s="59"/>
    </row>
    <row r="334" spans="3:6" ht="15" customHeight="1" x14ac:dyDescent="0.2">
      <c r="C334" s="60"/>
      <c r="D334" s="59"/>
      <c r="E334" s="59"/>
      <c r="F334" s="59"/>
    </row>
    <row r="335" spans="3:6" ht="15" customHeight="1" x14ac:dyDescent="0.2">
      <c r="C335" s="60"/>
      <c r="D335" s="59"/>
      <c r="E335" s="59"/>
      <c r="F335" s="59"/>
    </row>
    <row r="336" spans="3:6" ht="15" customHeight="1" x14ac:dyDescent="0.2">
      <c r="C336" s="60"/>
      <c r="D336" s="59"/>
      <c r="E336" s="59"/>
      <c r="F336" s="59"/>
    </row>
    <row r="337" spans="3:6" ht="15" customHeight="1" x14ac:dyDescent="0.2">
      <c r="C337" s="60"/>
      <c r="D337" s="59"/>
      <c r="E337" s="59"/>
      <c r="F337" s="59"/>
    </row>
    <row r="338" spans="3:6" ht="15" customHeight="1" x14ac:dyDescent="0.2">
      <c r="C338" s="60"/>
      <c r="D338" s="59"/>
      <c r="E338" s="59"/>
      <c r="F338" s="59"/>
    </row>
    <row r="339" spans="3:6" ht="15" customHeight="1" x14ac:dyDescent="0.2">
      <c r="C339" s="60"/>
      <c r="D339" s="59"/>
      <c r="E339" s="59"/>
      <c r="F339" s="59"/>
    </row>
    <row r="340" spans="3:6" ht="15" customHeight="1" x14ac:dyDescent="0.2">
      <c r="C340" s="60"/>
      <c r="D340" s="59"/>
      <c r="E340" s="59"/>
      <c r="F340" s="59"/>
    </row>
    <row r="341" spans="3:6" ht="15" customHeight="1" x14ac:dyDescent="0.2">
      <c r="C341" s="60"/>
      <c r="D341" s="59"/>
      <c r="E341" s="59"/>
      <c r="F341" s="59"/>
    </row>
    <row r="342" spans="3:6" ht="15" customHeight="1" x14ac:dyDescent="0.2">
      <c r="C342" s="60"/>
      <c r="D342" s="59"/>
      <c r="E342" s="59"/>
      <c r="F342" s="59"/>
    </row>
    <row r="343" spans="3:6" ht="15" customHeight="1" x14ac:dyDescent="0.2">
      <c r="C343" s="60"/>
      <c r="D343" s="59"/>
      <c r="E343" s="59"/>
      <c r="F343" s="59"/>
    </row>
    <row r="344" spans="3:6" ht="15" customHeight="1" x14ac:dyDescent="0.2">
      <c r="C344" s="60"/>
      <c r="D344" s="59"/>
      <c r="E344" s="59"/>
      <c r="F344" s="59"/>
    </row>
    <row r="345" spans="3:6" ht="15" customHeight="1" x14ac:dyDescent="0.2">
      <c r="C345" s="60"/>
      <c r="D345" s="59"/>
      <c r="E345" s="59"/>
      <c r="F345" s="59"/>
    </row>
    <row r="346" spans="3:6" ht="15" customHeight="1" x14ac:dyDescent="0.2">
      <c r="C346" s="60"/>
      <c r="D346" s="59"/>
      <c r="E346" s="59"/>
      <c r="F346" s="59"/>
    </row>
    <row r="347" spans="3:6" ht="15" customHeight="1" x14ac:dyDescent="0.2">
      <c r="C347" s="60"/>
      <c r="D347" s="59"/>
      <c r="E347" s="59"/>
      <c r="F347" s="59"/>
    </row>
    <row r="348" spans="3:6" ht="15" customHeight="1" x14ac:dyDescent="0.2">
      <c r="C348" s="60"/>
      <c r="D348" s="59"/>
      <c r="E348" s="59"/>
      <c r="F348" s="59"/>
    </row>
    <row r="349" spans="3:6" ht="15" customHeight="1" x14ac:dyDescent="0.2">
      <c r="C349" s="60"/>
      <c r="D349" s="59"/>
      <c r="E349" s="59"/>
      <c r="F349" s="59"/>
    </row>
    <row r="350" spans="3:6" ht="15" customHeight="1" x14ac:dyDescent="0.2">
      <c r="C350" s="60"/>
      <c r="D350" s="59"/>
      <c r="E350" s="59"/>
      <c r="F350" s="59"/>
    </row>
    <row r="351" spans="3:6" ht="15" customHeight="1" x14ac:dyDescent="0.2">
      <c r="C351" s="60"/>
      <c r="D351" s="59"/>
      <c r="E351" s="59"/>
      <c r="F351" s="59"/>
    </row>
    <row r="352" spans="3:6" ht="15" customHeight="1" x14ac:dyDescent="0.2">
      <c r="C352" s="60"/>
      <c r="D352" s="59"/>
      <c r="E352" s="59"/>
      <c r="F352" s="59"/>
    </row>
    <row r="353" spans="3:6" ht="15" customHeight="1" x14ac:dyDescent="0.2">
      <c r="C353" s="60"/>
      <c r="D353" s="59"/>
      <c r="E353" s="59"/>
      <c r="F353" s="59"/>
    </row>
    <row r="354" spans="3:6" ht="15" customHeight="1" x14ac:dyDescent="0.2">
      <c r="C354" s="60"/>
      <c r="D354" s="59"/>
      <c r="E354" s="59"/>
      <c r="F354" s="59"/>
    </row>
    <row r="355" spans="3:6" ht="15" customHeight="1" x14ac:dyDescent="0.2">
      <c r="C355" s="60"/>
      <c r="D355" s="59"/>
      <c r="E355" s="59"/>
      <c r="F355" s="59"/>
    </row>
    <row r="356" spans="3:6" ht="15" customHeight="1" x14ac:dyDescent="0.2">
      <c r="C356" s="60"/>
      <c r="D356" s="59"/>
      <c r="E356" s="59"/>
      <c r="F356" s="59"/>
    </row>
    <row r="357" spans="3:6" ht="15" customHeight="1" x14ac:dyDescent="0.2">
      <c r="C357" s="60"/>
      <c r="D357" s="59"/>
      <c r="E357" s="59"/>
      <c r="F357" s="59"/>
    </row>
    <row r="358" spans="3:6" ht="15" customHeight="1" x14ac:dyDescent="0.2">
      <c r="C358" s="60"/>
      <c r="D358" s="59"/>
      <c r="E358" s="59"/>
      <c r="F358" s="59"/>
    </row>
    <row r="359" spans="3:6" ht="15" customHeight="1" x14ac:dyDescent="0.2">
      <c r="C359" s="60"/>
      <c r="D359" s="59"/>
      <c r="E359" s="59"/>
      <c r="F359" s="59"/>
    </row>
    <row r="360" spans="3:6" ht="15" customHeight="1" x14ac:dyDescent="0.2">
      <c r="C360" s="60"/>
      <c r="D360" s="59"/>
      <c r="E360" s="59"/>
      <c r="F360" s="59"/>
    </row>
    <row r="361" spans="3:6" ht="15" customHeight="1" x14ac:dyDescent="0.2">
      <c r="C361" s="60"/>
      <c r="D361" s="59"/>
      <c r="E361" s="59"/>
      <c r="F361" s="59"/>
    </row>
    <row r="362" spans="3:6" ht="15" customHeight="1" x14ac:dyDescent="0.2">
      <c r="C362" s="60"/>
      <c r="D362" s="59"/>
      <c r="E362" s="59"/>
      <c r="F362" s="59"/>
    </row>
    <row r="363" spans="3:6" ht="15" customHeight="1" x14ac:dyDescent="0.2">
      <c r="C363" s="60"/>
      <c r="D363" s="59"/>
      <c r="E363" s="59"/>
      <c r="F363" s="59"/>
    </row>
    <row r="364" spans="3:6" ht="15" customHeight="1" x14ac:dyDescent="0.2">
      <c r="C364" s="60"/>
      <c r="D364" s="59"/>
      <c r="E364" s="59"/>
      <c r="F364" s="59"/>
    </row>
    <row r="365" spans="3:6" ht="15" customHeight="1" x14ac:dyDescent="0.2">
      <c r="C365" s="60"/>
      <c r="D365" s="59"/>
      <c r="E365" s="59"/>
      <c r="F365" s="59"/>
    </row>
    <row r="366" spans="3:6" ht="15" customHeight="1" x14ac:dyDescent="0.2">
      <c r="C366" s="60"/>
      <c r="D366" s="59"/>
      <c r="E366" s="59"/>
      <c r="F366" s="59"/>
    </row>
    <row r="367" spans="3:6" ht="15" customHeight="1" x14ac:dyDescent="0.2">
      <c r="C367" s="60"/>
      <c r="D367" s="59"/>
      <c r="E367" s="59"/>
      <c r="F367" s="59"/>
    </row>
    <row r="368" spans="3:6" ht="15" customHeight="1" x14ac:dyDescent="0.2">
      <c r="C368" s="60"/>
      <c r="D368" s="59"/>
      <c r="E368" s="59"/>
      <c r="F368" s="59"/>
    </row>
    <row r="369" spans="3:6" ht="15" customHeight="1" x14ac:dyDescent="0.2">
      <c r="C369" s="60"/>
      <c r="D369" s="59"/>
      <c r="E369" s="59"/>
      <c r="F369" s="59"/>
    </row>
    <row r="370" spans="3:6" ht="15" customHeight="1" x14ac:dyDescent="0.2">
      <c r="C370" s="60"/>
      <c r="D370" s="59"/>
      <c r="E370" s="59"/>
      <c r="F370" s="59"/>
    </row>
    <row r="371" spans="3:6" ht="15" customHeight="1" x14ac:dyDescent="0.2">
      <c r="C371" s="60"/>
      <c r="D371" s="59"/>
      <c r="E371" s="59"/>
      <c r="F371" s="59"/>
    </row>
    <row r="372" spans="3:6" ht="15" customHeight="1" x14ac:dyDescent="0.2">
      <c r="C372" s="60"/>
      <c r="D372" s="59"/>
      <c r="E372" s="59"/>
      <c r="F372" s="59"/>
    </row>
    <row r="373" spans="3:6" ht="15" customHeight="1" x14ac:dyDescent="0.2">
      <c r="C373" s="60"/>
      <c r="D373" s="59"/>
      <c r="E373" s="59"/>
      <c r="F373" s="59"/>
    </row>
    <row r="374" spans="3:6" ht="15" customHeight="1" x14ac:dyDescent="0.2">
      <c r="C374" s="60"/>
      <c r="D374" s="59"/>
      <c r="E374" s="59"/>
      <c r="F374" s="59"/>
    </row>
    <row r="375" spans="3:6" ht="15" customHeight="1" x14ac:dyDescent="0.2">
      <c r="C375" s="60"/>
      <c r="D375" s="59"/>
      <c r="E375" s="59"/>
      <c r="F375" s="59"/>
    </row>
    <row r="376" spans="3:6" ht="15" customHeight="1" x14ac:dyDescent="0.2">
      <c r="C376" s="60"/>
      <c r="D376" s="59"/>
      <c r="E376" s="59"/>
      <c r="F376" s="59"/>
    </row>
    <row r="377" spans="3:6" ht="15" customHeight="1" x14ac:dyDescent="0.2">
      <c r="C377" s="60"/>
      <c r="D377" s="59"/>
      <c r="E377" s="59"/>
      <c r="F377" s="59"/>
    </row>
    <row r="378" spans="3:6" ht="15" customHeight="1" x14ac:dyDescent="0.2">
      <c r="C378" s="60"/>
      <c r="D378" s="59"/>
      <c r="E378" s="59"/>
      <c r="F378" s="59"/>
    </row>
    <row r="379" spans="3:6" ht="15" customHeight="1" x14ac:dyDescent="0.2">
      <c r="C379" s="60"/>
      <c r="D379" s="59"/>
      <c r="E379" s="59"/>
      <c r="F379" s="59"/>
    </row>
    <row r="380" spans="3:6" ht="15" customHeight="1" x14ac:dyDescent="0.2">
      <c r="C380" s="60"/>
      <c r="D380" s="59"/>
      <c r="E380" s="59"/>
      <c r="F380" s="59"/>
    </row>
    <row r="381" spans="3:6" ht="15" customHeight="1" x14ac:dyDescent="0.2">
      <c r="C381" s="60"/>
      <c r="D381" s="59"/>
      <c r="E381" s="59"/>
      <c r="F381" s="59"/>
    </row>
    <row r="382" spans="3:6" ht="15" customHeight="1" x14ac:dyDescent="0.2">
      <c r="C382" s="60"/>
      <c r="D382" s="59"/>
      <c r="E382" s="59"/>
      <c r="F382" s="59"/>
    </row>
    <row r="383" spans="3:6" ht="15" customHeight="1" x14ac:dyDescent="0.2">
      <c r="C383" s="60"/>
      <c r="D383" s="59"/>
      <c r="E383" s="59"/>
      <c r="F383" s="59"/>
    </row>
    <row r="384" spans="3:6" ht="15" customHeight="1" x14ac:dyDescent="0.2">
      <c r="C384" s="60"/>
      <c r="D384" s="59"/>
      <c r="E384" s="59"/>
      <c r="F384" s="59"/>
    </row>
    <row r="385" spans="3:6" ht="15" customHeight="1" x14ac:dyDescent="0.2">
      <c r="C385" s="60"/>
      <c r="D385" s="59"/>
      <c r="E385" s="59"/>
      <c r="F385" s="59"/>
    </row>
    <row r="386" spans="3:6" ht="15" customHeight="1" x14ac:dyDescent="0.2">
      <c r="C386" s="60"/>
      <c r="D386" s="59"/>
      <c r="E386" s="59"/>
      <c r="F386" s="59"/>
    </row>
    <row r="387" spans="3:6" ht="15" customHeight="1" x14ac:dyDescent="0.2">
      <c r="C387" s="60"/>
      <c r="D387" s="59"/>
      <c r="E387" s="59"/>
      <c r="F387" s="59"/>
    </row>
    <row r="388" spans="3:6" ht="15" customHeight="1" x14ac:dyDescent="0.2">
      <c r="C388" s="60"/>
      <c r="D388" s="59"/>
      <c r="E388" s="59"/>
      <c r="F388" s="59"/>
    </row>
    <row r="389" spans="3:6" ht="15" customHeight="1" x14ac:dyDescent="0.2">
      <c r="C389" s="60"/>
      <c r="D389" s="59"/>
      <c r="E389" s="59"/>
      <c r="F389" s="59"/>
    </row>
    <row r="390" spans="3:6" ht="15" customHeight="1" x14ac:dyDescent="0.2">
      <c r="C390" s="60"/>
      <c r="D390" s="59"/>
      <c r="E390" s="59"/>
      <c r="F390" s="59"/>
    </row>
    <row r="391" spans="3:6" ht="15" customHeight="1" x14ac:dyDescent="0.2">
      <c r="C391" s="60"/>
      <c r="D391" s="59"/>
      <c r="E391" s="59"/>
      <c r="F391" s="59"/>
    </row>
    <row r="392" spans="3:6" ht="15" customHeight="1" x14ac:dyDescent="0.2">
      <c r="C392" s="60"/>
      <c r="D392" s="59"/>
      <c r="E392" s="59"/>
      <c r="F392" s="59"/>
    </row>
    <row r="393" spans="3:6" ht="15" customHeight="1" x14ac:dyDescent="0.2">
      <c r="C393" s="60"/>
      <c r="D393" s="59"/>
      <c r="E393" s="59"/>
      <c r="F393" s="59"/>
    </row>
    <row r="394" spans="3:6" ht="15" customHeight="1" x14ac:dyDescent="0.2">
      <c r="C394" s="60"/>
      <c r="D394" s="59"/>
      <c r="E394" s="59"/>
      <c r="F394" s="59"/>
    </row>
    <row r="395" spans="3:6" ht="15" customHeight="1" x14ac:dyDescent="0.2">
      <c r="C395" s="60"/>
      <c r="D395" s="59"/>
      <c r="E395" s="59"/>
      <c r="F395" s="59"/>
    </row>
    <row r="396" spans="3:6" ht="15" customHeight="1" x14ac:dyDescent="0.2">
      <c r="C396" s="60"/>
      <c r="D396" s="59"/>
      <c r="E396" s="59"/>
      <c r="F396" s="59"/>
    </row>
    <row r="397" spans="3:6" ht="15" customHeight="1" x14ac:dyDescent="0.2">
      <c r="C397" s="60"/>
      <c r="D397" s="59"/>
      <c r="E397" s="59"/>
      <c r="F397" s="59"/>
    </row>
    <row r="398" spans="3:6" ht="15" customHeight="1" x14ac:dyDescent="0.2">
      <c r="C398" s="60"/>
      <c r="D398" s="59"/>
      <c r="E398" s="59"/>
      <c r="F398" s="59"/>
    </row>
    <row r="399" spans="3:6" ht="15" customHeight="1" x14ac:dyDescent="0.2">
      <c r="C399" s="60"/>
      <c r="D399" s="59"/>
      <c r="E399" s="59"/>
      <c r="F399" s="59"/>
    </row>
    <row r="400" spans="3:6" ht="15" customHeight="1" x14ac:dyDescent="0.2">
      <c r="C400" s="60"/>
      <c r="D400" s="59"/>
      <c r="E400" s="59"/>
      <c r="F400" s="59"/>
    </row>
    <row r="401" spans="3:6" ht="15" customHeight="1" x14ac:dyDescent="0.2">
      <c r="C401" s="60"/>
      <c r="D401" s="59"/>
      <c r="E401" s="59"/>
      <c r="F401" s="59"/>
    </row>
    <row r="402" spans="3:6" ht="15" customHeight="1" x14ac:dyDescent="0.2">
      <c r="C402" s="60"/>
      <c r="D402" s="59"/>
      <c r="E402" s="59"/>
      <c r="F402" s="59"/>
    </row>
    <row r="403" spans="3:6" ht="15" customHeight="1" x14ac:dyDescent="0.2">
      <c r="C403" s="60"/>
      <c r="D403" s="59"/>
      <c r="E403" s="59"/>
      <c r="F403" s="59"/>
    </row>
    <row r="404" spans="3:6" ht="15" customHeight="1" x14ac:dyDescent="0.2">
      <c r="C404" s="60"/>
      <c r="D404" s="59"/>
      <c r="E404" s="59"/>
      <c r="F404" s="59"/>
    </row>
    <row r="405" spans="3:6" ht="15" customHeight="1" x14ac:dyDescent="0.2">
      <c r="C405" s="60"/>
      <c r="D405" s="59"/>
      <c r="E405" s="59"/>
      <c r="F405" s="59"/>
    </row>
    <row r="406" spans="3:6" ht="15" customHeight="1" x14ac:dyDescent="0.2">
      <c r="C406" s="60"/>
      <c r="D406" s="59"/>
      <c r="E406" s="59"/>
      <c r="F406" s="59"/>
    </row>
    <row r="407" spans="3:6" ht="15" customHeight="1" x14ac:dyDescent="0.2">
      <c r="C407" s="60"/>
      <c r="D407" s="59"/>
      <c r="E407" s="59"/>
      <c r="F407" s="59"/>
    </row>
    <row r="408" spans="3:6" ht="15" customHeight="1" x14ac:dyDescent="0.2">
      <c r="C408" s="60"/>
      <c r="D408" s="59"/>
      <c r="E408" s="59"/>
      <c r="F408" s="59"/>
    </row>
    <row r="409" spans="3:6" ht="15" customHeight="1" x14ac:dyDescent="0.2">
      <c r="C409" s="60"/>
      <c r="D409" s="59"/>
      <c r="E409" s="59"/>
      <c r="F409" s="59"/>
    </row>
    <row r="410" spans="3:6" ht="15" customHeight="1" x14ac:dyDescent="0.2">
      <c r="C410" s="60"/>
      <c r="D410" s="59"/>
      <c r="E410" s="59"/>
      <c r="F410" s="59"/>
    </row>
    <row r="411" spans="3:6" ht="15" customHeight="1" x14ac:dyDescent="0.2">
      <c r="C411" s="60"/>
      <c r="D411" s="59"/>
      <c r="E411" s="59"/>
      <c r="F411" s="59"/>
    </row>
    <row r="412" spans="3:6" ht="15" customHeight="1" x14ac:dyDescent="0.2">
      <c r="C412" s="60"/>
      <c r="D412" s="59"/>
      <c r="E412" s="59"/>
      <c r="F412" s="59"/>
    </row>
    <row r="413" spans="3:6" ht="15" customHeight="1" x14ac:dyDescent="0.2">
      <c r="C413" s="60"/>
      <c r="D413" s="59"/>
      <c r="E413" s="59"/>
      <c r="F413" s="59"/>
    </row>
    <row r="414" spans="3:6" ht="15" customHeight="1" x14ac:dyDescent="0.2">
      <c r="C414" s="60"/>
      <c r="D414" s="59"/>
      <c r="E414" s="59"/>
      <c r="F414" s="59"/>
    </row>
    <row r="415" spans="3:6" ht="15" customHeight="1" x14ac:dyDescent="0.2">
      <c r="C415" s="60"/>
      <c r="D415" s="59"/>
      <c r="E415" s="59"/>
      <c r="F415" s="59"/>
    </row>
    <row r="416" spans="3:6" ht="15" customHeight="1" x14ac:dyDescent="0.2">
      <c r="C416" s="60"/>
      <c r="D416" s="59"/>
      <c r="E416" s="59"/>
      <c r="F416" s="59"/>
    </row>
    <row r="417" spans="3:6" ht="15" customHeight="1" x14ac:dyDescent="0.2">
      <c r="C417" s="60"/>
      <c r="D417" s="59"/>
      <c r="E417" s="59"/>
      <c r="F417" s="59"/>
    </row>
    <row r="418" spans="3:6" ht="15" customHeight="1" x14ac:dyDescent="0.2">
      <c r="C418" s="60"/>
      <c r="D418" s="59"/>
      <c r="E418" s="59"/>
      <c r="F418" s="59"/>
    </row>
    <row r="419" spans="3:6" ht="15" customHeight="1" x14ac:dyDescent="0.2">
      <c r="C419" s="60"/>
      <c r="D419" s="59"/>
      <c r="E419" s="59"/>
      <c r="F419" s="59"/>
    </row>
    <row r="420" spans="3:6" ht="15" customHeight="1" x14ac:dyDescent="0.2">
      <c r="C420" s="60"/>
      <c r="D420" s="59"/>
      <c r="E420" s="59"/>
      <c r="F420" s="59"/>
    </row>
    <row r="421" spans="3:6" ht="15" customHeight="1" x14ac:dyDescent="0.2">
      <c r="C421" s="60"/>
      <c r="D421" s="59"/>
      <c r="E421" s="59"/>
      <c r="F421" s="59"/>
    </row>
    <row r="422" spans="3:6" ht="15" customHeight="1" x14ac:dyDescent="0.2">
      <c r="C422" s="60"/>
      <c r="D422" s="59"/>
      <c r="E422" s="59"/>
      <c r="F422" s="59"/>
    </row>
    <row r="423" spans="3:6" ht="15" customHeight="1" x14ac:dyDescent="0.2">
      <c r="C423" s="60"/>
      <c r="D423" s="59"/>
      <c r="E423" s="59"/>
      <c r="F423" s="59"/>
    </row>
    <row r="424" spans="3:6" ht="15" customHeight="1" x14ac:dyDescent="0.2">
      <c r="C424" s="60"/>
      <c r="D424" s="59"/>
      <c r="E424" s="59"/>
      <c r="F424" s="59"/>
    </row>
    <row r="425" spans="3:6" ht="15" customHeight="1" x14ac:dyDescent="0.2">
      <c r="C425" s="60"/>
      <c r="D425" s="59"/>
      <c r="E425" s="59"/>
      <c r="F425" s="59"/>
    </row>
    <row r="426" spans="3:6" ht="15" customHeight="1" x14ac:dyDescent="0.2">
      <c r="C426" s="60"/>
      <c r="D426" s="59"/>
      <c r="E426" s="59"/>
      <c r="F426" s="59"/>
    </row>
    <row r="427" spans="3:6" ht="15" customHeight="1" x14ac:dyDescent="0.2">
      <c r="C427" s="60"/>
      <c r="D427" s="59"/>
      <c r="E427" s="59"/>
      <c r="F427" s="59"/>
    </row>
    <row r="428" spans="3:6" ht="15" customHeight="1" x14ac:dyDescent="0.2">
      <c r="C428" s="60"/>
      <c r="D428" s="59"/>
      <c r="E428" s="59"/>
      <c r="F428" s="59"/>
    </row>
    <row r="429" spans="3:6" ht="15" customHeight="1" x14ac:dyDescent="0.2">
      <c r="C429" s="60"/>
      <c r="D429" s="59"/>
      <c r="E429" s="59"/>
      <c r="F429" s="59"/>
    </row>
    <row r="430" spans="3:6" ht="15" customHeight="1" x14ac:dyDescent="0.2">
      <c r="C430" s="60"/>
      <c r="D430" s="59"/>
      <c r="E430" s="59"/>
      <c r="F430" s="59"/>
    </row>
    <row r="431" spans="3:6" ht="15" customHeight="1" x14ac:dyDescent="0.2">
      <c r="C431" s="60"/>
      <c r="D431" s="59"/>
      <c r="E431" s="59"/>
      <c r="F431" s="59"/>
    </row>
    <row r="432" spans="3:6" ht="15" customHeight="1" x14ac:dyDescent="0.2">
      <c r="C432" s="60"/>
      <c r="D432" s="59"/>
      <c r="E432" s="59"/>
      <c r="F432" s="59"/>
    </row>
    <row r="433" spans="3:6" ht="15" customHeight="1" x14ac:dyDescent="0.2">
      <c r="C433" s="60"/>
      <c r="D433" s="59"/>
      <c r="E433" s="59"/>
      <c r="F433" s="59"/>
    </row>
    <row r="434" spans="3:6" ht="15" customHeight="1" x14ac:dyDescent="0.2">
      <c r="C434" s="60"/>
      <c r="D434" s="59"/>
      <c r="E434" s="59"/>
      <c r="F434" s="59"/>
    </row>
    <row r="435" spans="3:6" ht="15" customHeight="1" x14ac:dyDescent="0.2">
      <c r="C435" s="60"/>
      <c r="D435" s="59"/>
      <c r="E435" s="59"/>
      <c r="F435" s="59"/>
    </row>
    <row r="436" spans="3:6" ht="15" customHeight="1" x14ac:dyDescent="0.2">
      <c r="C436" s="60"/>
      <c r="D436" s="59"/>
      <c r="E436" s="59"/>
      <c r="F436" s="59"/>
    </row>
    <row r="437" spans="3:6" ht="15" customHeight="1" x14ac:dyDescent="0.2">
      <c r="C437" s="60"/>
      <c r="D437" s="59"/>
      <c r="E437" s="59"/>
      <c r="F437" s="59"/>
    </row>
    <row r="438" spans="3:6" ht="15" customHeight="1" x14ac:dyDescent="0.2">
      <c r="C438" s="60"/>
      <c r="D438" s="59"/>
      <c r="E438" s="59"/>
      <c r="F438" s="59"/>
    </row>
  </sheetData>
  <sheetProtection algorithmName="SHA-512" hashValue="/hrjB+X33ZJlIqZjdNFE22pMltkZgcZWORYbeipelnacagAXIaTvydBKAaUn72NwasVgnWQUHfCG+7wxRZX6/w==" saltValue="UonI8Mt2+Q92RuQoAENDYg==" spinCount="100000" sheet="1" objects="1" scenarios="1"/>
  <mergeCells count="15">
    <mergeCell ref="A14:A16"/>
    <mergeCell ref="A9:F9"/>
    <mergeCell ref="A11:A13"/>
    <mergeCell ref="B11:B13"/>
    <mergeCell ref="C11:C13"/>
    <mergeCell ref="D11:D13"/>
    <mergeCell ref="F11:F13"/>
    <mergeCell ref="E11:E13"/>
    <mergeCell ref="A8:F8"/>
    <mergeCell ref="A4:F4"/>
    <mergeCell ref="A1:F1"/>
    <mergeCell ref="A2:F2"/>
    <mergeCell ref="A3:F3"/>
    <mergeCell ref="A5:F5"/>
    <mergeCell ref="A7:F7"/>
  </mergeCells>
  <printOptions horizontalCentered="1"/>
  <pageMargins left="0.19685039370078741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94"/>
  <sheetViews>
    <sheetView topLeftCell="A4" workbookViewId="0">
      <selection activeCell="L23" sqref="L23"/>
    </sheetView>
  </sheetViews>
  <sheetFormatPr defaultRowHeight="15" customHeight="1" x14ac:dyDescent="0.2"/>
  <cols>
    <col min="1" max="1" width="24.28515625" style="22" customWidth="1"/>
    <col min="2" max="2" width="9.7109375" style="23" customWidth="1"/>
    <col min="3" max="3" width="9.7109375" style="25" customWidth="1"/>
    <col min="4" max="4" width="55.7109375" style="22" customWidth="1"/>
    <col min="5" max="6" width="15.7109375" style="22" customWidth="1"/>
    <col min="7" max="16384" width="9.140625" style="58"/>
  </cols>
  <sheetData>
    <row r="1" spans="1:6" s="2" customFormat="1" ht="15" customHeight="1" x14ac:dyDescent="0.2">
      <c r="A1" s="191" t="s">
        <v>9</v>
      </c>
      <c r="B1" s="191"/>
      <c r="C1" s="191"/>
      <c r="D1" s="191"/>
      <c r="E1" s="191"/>
      <c r="F1" s="191"/>
    </row>
    <row r="2" spans="1:6" s="2" customFormat="1" ht="15" customHeight="1" x14ac:dyDescent="0.2">
      <c r="A2" s="191" t="s">
        <v>10</v>
      </c>
      <c r="B2" s="191"/>
      <c r="C2" s="191"/>
      <c r="D2" s="191"/>
      <c r="E2" s="191"/>
      <c r="F2" s="191"/>
    </row>
    <row r="3" spans="1:6" s="2" customFormat="1" ht="15" customHeight="1" x14ac:dyDescent="0.2">
      <c r="A3" s="191" t="s">
        <v>20</v>
      </c>
      <c r="B3" s="191"/>
      <c r="C3" s="191"/>
      <c r="D3" s="191"/>
      <c r="E3" s="191"/>
      <c r="F3" s="191"/>
    </row>
    <row r="4" spans="1:6" s="2" customFormat="1" ht="15" customHeight="1" x14ac:dyDescent="0.2">
      <c r="A4" s="191" t="s">
        <v>35</v>
      </c>
      <c r="B4" s="191"/>
      <c r="C4" s="191"/>
      <c r="D4" s="191"/>
      <c r="E4" s="191"/>
      <c r="F4" s="191"/>
    </row>
    <row r="5" spans="1:6" s="2" customFormat="1" ht="15" customHeight="1" x14ac:dyDescent="0.2">
      <c r="A5" s="191" t="s">
        <v>11</v>
      </c>
      <c r="B5" s="191"/>
      <c r="C5" s="191"/>
      <c r="D5" s="191"/>
      <c r="E5" s="191"/>
      <c r="F5" s="191"/>
    </row>
    <row r="6" spans="1:6" s="4" customFormat="1" ht="15" customHeight="1" x14ac:dyDescent="0.2">
      <c r="A6" s="3"/>
      <c r="B6" s="1"/>
      <c r="C6" s="5"/>
      <c r="D6" s="5"/>
      <c r="E6" s="5"/>
      <c r="F6" s="6"/>
    </row>
    <row r="7" spans="1:6" s="7" customFormat="1" ht="15" customHeight="1" x14ac:dyDescent="0.2">
      <c r="A7" s="192" t="s">
        <v>32</v>
      </c>
      <c r="B7" s="192"/>
      <c r="C7" s="192"/>
      <c r="D7" s="192"/>
      <c r="E7" s="192"/>
      <c r="F7" s="192"/>
    </row>
    <row r="8" spans="1:6" s="7" customFormat="1" ht="15" customHeight="1" x14ac:dyDescent="0.2">
      <c r="A8" s="192" t="s">
        <v>12</v>
      </c>
      <c r="B8" s="192"/>
      <c r="C8" s="192"/>
      <c r="D8" s="192"/>
      <c r="E8" s="192"/>
      <c r="F8" s="192"/>
    </row>
    <row r="9" spans="1:6" s="7" customFormat="1" ht="15" customHeight="1" x14ac:dyDescent="0.2">
      <c r="A9" s="192" t="s">
        <v>21</v>
      </c>
      <c r="B9" s="192"/>
      <c r="C9" s="192"/>
      <c r="D9" s="192"/>
      <c r="E9" s="192"/>
      <c r="F9" s="192"/>
    </row>
    <row r="10" spans="1:6" s="3" customFormat="1" ht="15" customHeight="1" thickBot="1" x14ac:dyDescent="0.25">
      <c r="B10" s="1"/>
      <c r="C10" s="1"/>
      <c r="F10" s="6"/>
    </row>
    <row r="11" spans="1:6" s="1" customFormat="1" ht="15" customHeight="1" x14ac:dyDescent="0.2">
      <c r="A11" s="182" t="s">
        <v>16</v>
      </c>
      <c r="B11" s="182" t="s">
        <v>17</v>
      </c>
      <c r="C11" s="179" t="s">
        <v>13</v>
      </c>
      <c r="D11" s="182" t="s">
        <v>15</v>
      </c>
      <c r="E11" s="184" t="s">
        <v>33</v>
      </c>
      <c r="F11" s="187" t="s">
        <v>34</v>
      </c>
    </row>
    <row r="12" spans="1:6" s="1" customFormat="1" ht="15" customHeight="1" x14ac:dyDescent="0.2">
      <c r="A12" s="183"/>
      <c r="B12" s="183"/>
      <c r="C12" s="180"/>
      <c r="D12" s="183"/>
      <c r="E12" s="185"/>
      <c r="F12" s="188"/>
    </row>
    <row r="13" spans="1:6" s="9" customFormat="1" ht="30" customHeight="1" thickBot="1" x14ac:dyDescent="0.25">
      <c r="A13" s="183"/>
      <c r="B13" s="183"/>
      <c r="C13" s="181"/>
      <c r="D13" s="183"/>
      <c r="E13" s="186"/>
      <c r="F13" s="193"/>
    </row>
    <row r="14" spans="1:6" s="9" customFormat="1" ht="15" customHeight="1" x14ac:dyDescent="0.2">
      <c r="A14" s="170" t="s">
        <v>18</v>
      </c>
      <c r="B14" s="27" t="s">
        <v>19</v>
      </c>
      <c r="C14" s="14"/>
      <c r="D14" s="16"/>
      <c r="E14" s="56">
        <f>SUM(E15:E16)</f>
        <v>76</v>
      </c>
      <c r="F14" s="55">
        <f>SUM(F15:F16)</f>
        <v>60</v>
      </c>
    </row>
    <row r="15" spans="1:6" s="9" customFormat="1" ht="15" customHeight="1" x14ac:dyDescent="0.2">
      <c r="A15" s="171"/>
      <c r="B15" s="28" t="s">
        <v>0</v>
      </c>
      <c r="C15" s="15"/>
      <c r="D15" s="17"/>
      <c r="E15" s="57">
        <f>SUM(E17+E18+E19+E20+E21+E24)</f>
        <v>67</v>
      </c>
      <c r="F15" s="57">
        <f>SUM(F17+F18+F19+F20+F21+F24)</f>
        <v>52</v>
      </c>
    </row>
    <row r="16" spans="1:6" s="9" customFormat="1" ht="15" customHeight="1" thickBot="1" x14ac:dyDescent="0.25">
      <c r="A16" s="190"/>
      <c r="B16" s="37" t="s">
        <v>1</v>
      </c>
      <c r="C16" s="15"/>
      <c r="D16" s="17"/>
      <c r="E16" s="37">
        <f>SUM(E22+E23)</f>
        <v>9</v>
      </c>
      <c r="F16" s="37">
        <f>SUM(F22+F23)</f>
        <v>8</v>
      </c>
    </row>
    <row r="17" spans="1:6" s="39" customFormat="1" ht="24.95" customHeight="1" x14ac:dyDescent="0.2">
      <c r="A17" s="84" t="s">
        <v>2</v>
      </c>
      <c r="B17" s="32" t="s">
        <v>0</v>
      </c>
      <c r="C17" s="87">
        <v>50082817</v>
      </c>
      <c r="D17" s="88" t="s">
        <v>43</v>
      </c>
      <c r="E17" s="87">
        <v>4</v>
      </c>
      <c r="F17" s="65">
        <v>3</v>
      </c>
    </row>
    <row r="18" spans="1:6" s="39" customFormat="1" ht="24.95" customHeight="1" x14ac:dyDescent="0.2">
      <c r="A18" s="85" t="s">
        <v>3</v>
      </c>
      <c r="B18" s="33" t="s">
        <v>0</v>
      </c>
      <c r="C18" s="44">
        <v>50005499</v>
      </c>
      <c r="D18" s="89" t="s">
        <v>38</v>
      </c>
      <c r="E18" s="44">
        <v>40</v>
      </c>
      <c r="F18" s="38">
        <v>32</v>
      </c>
    </row>
    <row r="19" spans="1:6" s="39" customFormat="1" ht="24.95" customHeight="1" x14ac:dyDescent="0.2">
      <c r="A19" s="85" t="s">
        <v>3</v>
      </c>
      <c r="B19" s="33" t="s">
        <v>0</v>
      </c>
      <c r="C19" s="44">
        <v>50082825</v>
      </c>
      <c r="D19" s="89" t="s">
        <v>44</v>
      </c>
      <c r="E19" s="44">
        <v>8</v>
      </c>
      <c r="F19" s="38">
        <v>8</v>
      </c>
    </row>
    <row r="20" spans="1:6" s="39" customFormat="1" ht="24.95" customHeight="1" x14ac:dyDescent="0.2">
      <c r="A20" s="85" t="s">
        <v>6</v>
      </c>
      <c r="B20" s="33" t="s">
        <v>0</v>
      </c>
      <c r="C20" s="44">
        <v>50082833</v>
      </c>
      <c r="D20" s="89" t="s">
        <v>45</v>
      </c>
      <c r="E20" s="44">
        <v>4</v>
      </c>
      <c r="F20" s="38">
        <v>1</v>
      </c>
    </row>
    <row r="21" spans="1:6" s="39" customFormat="1" ht="24.95" customHeight="1" x14ac:dyDescent="0.2">
      <c r="A21" s="85" t="s">
        <v>4</v>
      </c>
      <c r="B21" s="33" t="s">
        <v>0</v>
      </c>
      <c r="C21" s="44">
        <v>50082841</v>
      </c>
      <c r="D21" s="89" t="s">
        <v>46</v>
      </c>
      <c r="E21" s="44">
        <v>7</v>
      </c>
      <c r="F21" s="38">
        <v>4</v>
      </c>
    </row>
    <row r="22" spans="1:6" s="39" customFormat="1" ht="24.95" customHeight="1" x14ac:dyDescent="0.2">
      <c r="A22" s="85" t="s">
        <v>5</v>
      </c>
      <c r="B22" s="38" t="s">
        <v>1</v>
      </c>
      <c r="C22" s="44">
        <v>50072900</v>
      </c>
      <c r="D22" s="89" t="s">
        <v>47</v>
      </c>
      <c r="E22" s="44">
        <v>5</v>
      </c>
      <c r="F22" s="38">
        <v>4</v>
      </c>
    </row>
    <row r="23" spans="1:6" s="39" customFormat="1" ht="24.95" customHeight="1" x14ac:dyDescent="0.2">
      <c r="A23" s="85" t="s">
        <v>7</v>
      </c>
      <c r="B23" s="38" t="s">
        <v>1</v>
      </c>
      <c r="C23" s="44">
        <v>50082850</v>
      </c>
      <c r="D23" s="89" t="s">
        <v>48</v>
      </c>
      <c r="E23" s="44">
        <v>4</v>
      </c>
      <c r="F23" s="38">
        <v>4</v>
      </c>
    </row>
    <row r="24" spans="1:6" s="39" customFormat="1" ht="24.95" customHeight="1" thickBot="1" x14ac:dyDescent="0.25">
      <c r="A24" s="86" t="s">
        <v>8</v>
      </c>
      <c r="B24" s="34" t="s">
        <v>0</v>
      </c>
      <c r="C24" s="62">
        <v>50082868</v>
      </c>
      <c r="D24" s="90" t="s">
        <v>49</v>
      </c>
      <c r="E24" s="62">
        <v>4</v>
      </c>
      <c r="F24" s="61">
        <v>4</v>
      </c>
    </row>
    <row r="25" spans="1:6" ht="15" customHeight="1" x14ac:dyDescent="0.2">
      <c r="C25" s="24"/>
      <c r="D25" s="18"/>
      <c r="E25" s="18"/>
      <c r="F25" s="19"/>
    </row>
    <row r="26" spans="1:6" ht="15" customHeight="1" x14ac:dyDescent="0.2">
      <c r="A26" s="35" t="s">
        <v>24</v>
      </c>
      <c r="C26" s="24"/>
      <c r="D26" s="18"/>
      <c r="E26" s="18"/>
      <c r="F26" s="19"/>
    </row>
    <row r="27" spans="1:6" ht="15" customHeight="1" x14ac:dyDescent="0.2">
      <c r="A27" s="36" t="s">
        <v>36</v>
      </c>
      <c r="C27" s="24"/>
      <c r="D27" s="18"/>
      <c r="E27" s="18"/>
      <c r="F27" s="19"/>
    </row>
    <row r="28" spans="1:6" ht="15" customHeight="1" x14ac:dyDescent="0.2">
      <c r="A28" s="35" t="s">
        <v>25</v>
      </c>
      <c r="C28" s="24"/>
      <c r="D28" s="18"/>
      <c r="E28" s="18"/>
      <c r="F28" s="19"/>
    </row>
    <row r="29" spans="1:6" ht="15" customHeight="1" x14ac:dyDescent="0.2">
      <c r="C29" s="23"/>
      <c r="D29" s="18"/>
      <c r="E29" s="18"/>
      <c r="F29" s="19"/>
    </row>
    <row r="30" spans="1:6" ht="15" customHeight="1" x14ac:dyDescent="0.2">
      <c r="C30" s="23"/>
      <c r="D30" s="18"/>
      <c r="E30" s="18"/>
      <c r="F30" s="19"/>
    </row>
    <row r="31" spans="1:6" ht="15" customHeight="1" x14ac:dyDescent="0.2">
      <c r="C31" s="24"/>
      <c r="D31" s="18"/>
      <c r="E31" s="18"/>
      <c r="F31" s="19"/>
    </row>
    <row r="32" spans="1:6" ht="15" customHeight="1" x14ac:dyDescent="0.2">
      <c r="F32" s="21"/>
    </row>
    <row r="33" spans="3:6" ht="15" customHeight="1" x14ac:dyDescent="0.2">
      <c r="F33" s="21"/>
    </row>
    <row r="34" spans="3:6" ht="15" customHeight="1" x14ac:dyDescent="0.2">
      <c r="F34" s="21"/>
    </row>
    <row r="35" spans="3:6" ht="15" customHeight="1" x14ac:dyDescent="0.2">
      <c r="F35" s="21"/>
    </row>
    <row r="36" spans="3:6" ht="15" customHeight="1" x14ac:dyDescent="0.2">
      <c r="C36" s="23"/>
      <c r="F36" s="21"/>
    </row>
    <row r="37" spans="3:6" ht="15" customHeight="1" x14ac:dyDescent="0.2">
      <c r="C37" s="23"/>
      <c r="F37" s="21"/>
    </row>
    <row r="38" spans="3:6" ht="15" customHeight="1" x14ac:dyDescent="0.2">
      <c r="C38" s="23"/>
      <c r="F38" s="21"/>
    </row>
    <row r="39" spans="3:6" ht="15" customHeight="1" x14ac:dyDescent="0.2">
      <c r="F39" s="21"/>
    </row>
    <row r="40" spans="3:6" ht="15" customHeight="1" x14ac:dyDescent="0.2">
      <c r="F40" s="21"/>
    </row>
    <row r="41" spans="3:6" ht="15" customHeight="1" x14ac:dyDescent="0.2">
      <c r="F41" s="21"/>
    </row>
    <row r="42" spans="3:6" ht="15" customHeight="1" x14ac:dyDescent="0.2">
      <c r="F42" s="21"/>
    </row>
    <row r="43" spans="3:6" ht="15" customHeight="1" x14ac:dyDescent="0.2">
      <c r="F43" s="21"/>
    </row>
    <row r="44" spans="3:6" ht="15" customHeight="1" x14ac:dyDescent="0.2">
      <c r="F44" s="21"/>
    </row>
    <row r="45" spans="3:6" ht="15" customHeight="1" x14ac:dyDescent="0.2">
      <c r="F45" s="21"/>
    </row>
    <row r="46" spans="3:6" ht="15" customHeight="1" x14ac:dyDescent="0.2">
      <c r="F46" s="21"/>
    </row>
    <row r="47" spans="3:6" ht="15" customHeight="1" x14ac:dyDescent="0.2">
      <c r="F47" s="21"/>
    </row>
    <row r="48" spans="3:6" ht="15" customHeight="1" x14ac:dyDescent="0.2">
      <c r="F48" s="21"/>
    </row>
    <row r="49" spans="3:6" ht="15" customHeight="1" x14ac:dyDescent="0.2">
      <c r="F49" s="21"/>
    </row>
    <row r="50" spans="3:6" ht="15" customHeight="1" x14ac:dyDescent="0.2">
      <c r="F50" s="21"/>
    </row>
    <row r="51" spans="3:6" ht="15" customHeight="1" x14ac:dyDescent="0.2">
      <c r="F51" s="21"/>
    </row>
    <row r="52" spans="3:6" ht="15" customHeight="1" x14ac:dyDescent="0.2">
      <c r="C52" s="26" t="s">
        <v>22</v>
      </c>
      <c r="F52" s="21"/>
    </row>
    <row r="53" spans="3:6" ht="15" customHeight="1" x14ac:dyDescent="0.2">
      <c r="C53" s="26" t="s">
        <v>23</v>
      </c>
      <c r="F53" s="21"/>
    </row>
    <row r="54" spans="3:6" ht="15" customHeight="1" x14ac:dyDescent="0.2">
      <c r="F54" s="21"/>
    </row>
    <row r="55" spans="3:6" ht="15" customHeight="1" x14ac:dyDescent="0.2">
      <c r="F55" s="21"/>
    </row>
    <row r="56" spans="3:6" ht="15" customHeight="1" x14ac:dyDescent="0.2">
      <c r="F56" s="21"/>
    </row>
    <row r="57" spans="3:6" ht="15" customHeight="1" x14ac:dyDescent="0.2">
      <c r="F57" s="21"/>
    </row>
    <row r="58" spans="3:6" ht="15" customHeight="1" x14ac:dyDescent="0.2">
      <c r="F58" s="21"/>
    </row>
    <row r="59" spans="3:6" ht="15" customHeight="1" x14ac:dyDescent="0.2">
      <c r="F59" s="21"/>
    </row>
    <row r="60" spans="3:6" ht="15" customHeight="1" x14ac:dyDescent="0.2">
      <c r="F60" s="21"/>
    </row>
    <row r="61" spans="3:6" ht="15" customHeight="1" x14ac:dyDescent="0.2">
      <c r="F61" s="21"/>
    </row>
    <row r="62" spans="3:6" ht="15" customHeight="1" x14ac:dyDescent="0.2">
      <c r="F62" s="21"/>
    </row>
    <row r="63" spans="3:6" ht="15" customHeight="1" x14ac:dyDescent="0.2">
      <c r="F63" s="21"/>
    </row>
    <row r="64" spans="3:6" ht="15" customHeight="1" x14ac:dyDescent="0.2">
      <c r="F64" s="21"/>
    </row>
    <row r="65" spans="6:6" ht="15" customHeight="1" x14ac:dyDescent="0.2">
      <c r="F65" s="21"/>
    </row>
    <row r="66" spans="6:6" ht="15" customHeight="1" x14ac:dyDescent="0.2">
      <c r="F66" s="21"/>
    </row>
    <row r="67" spans="6:6" ht="15" customHeight="1" x14ac:dyDescent="0.2">
      <c r="F67" s="21"/>
    </row>
    <row r="68" spans="6:6" ht="15" customHeight="1" x14ac:dyDescent="0.2">
      <c r="F68" s="21"/>
    </row>
    <row r="69" spans="6:6" ht="15" customHeight="1" x14ac:dyDescent="0.2">
      <c r="F69" s="21"/>
    </row>
    <row r="70" spans="6:6" ht="15" customHeight="1" x14ac:dyDescent="0.2">
      <c r="F70" s="21"/>
    </row>
    <row r="71" spans="6:6" ht="15" customHeight="1" x14ac:dyDescent="0.2">
      <c r="F71" s="21"/>
    </row>
    <row r="72" spans="6:6" ht="15" customHeight="1" x14ac:dyDescent="0.2">
      <c r="F72" s="21"/>
    </row>
    <row r="73" spans="6:6" ht="15" customHeight="1" x14ac:dyDescent="0.2">
      <c r="F73" s="21"/>
    </row>
    <row r="74" spans="6:6" ht="15" customHeight="1" x14ac:dyDescent="0.2">
      <c r="F74" s="21"/>
    </row>
    <row r="75" spans="6:6" ht="15" customHeight="1" x14ac:dyDescent="0.2">
      <c r="F75" s="21"/>
    </row>
    <row r="76" spans="6:6" ht="15" customHeight="1" x14ac:dyDescent="0.2">
      <c r="F76" s="21"/>
    </row>
    <row r="77" spans="6:6" ht="15" customHeight="1" x14ac:dyDescent="0.2">
      <c r="F77" s="21"/>
    </row>
    <row r="78" spans="6:6" ht="15" customHeight="1" x14ac:dyDescent="0.2">
      <c r="F78" s="21"/>
    </row>
    <row r="79" spans="6:6" ht="15" customHeight="1" x14ac:dyDescent="0.2">
      <c r="F79" s="21"/>
    </row>
    <row r="80" spans="6:6" ht="15" customHeight="1" x14ac:dyDescent="0.2">
      <c r="F80" s="21"/>
    </row>
    <row r="81" spans="6:6" ht="15" customHeight="1" x14ac:dyDescent="0.2">
      <c r="F81" s="21"/>
    </row>
    <row r="82" spans="6:6" ht="15" customHeight="1" x14ac:dyDescent="0.2">
      <c r="F82" s="21"/>
    </row>
    <row r="83" spans="6:6" ht="15" customHeight="1" x14ac:dyDescent="0.2">
      <c r="F83" s="21"/>
    </row>
    <row r="84" spans="6:6" ht="15" customHeight="1" x14ac:dyDescent="0.2">
      <c r="F84" s="21"/>
    </row>
    <row r="85" spans="6:6" ht="15" customHeight="1" x14ac:dyDescent="0.2">
      <c r="F85" s="21"/>
    </row>
    <row r="86" spans="6:6" ht="15" customHeight="1" x14ac:dyDescent="0.2">
      <c r="F86" s="21"/>
    </row>
    <row r="87" spans="6:6" ht="15" customHeight="1" x14ac:dyDescent="0.2">
      <c r="F87" s="21"/>
    </row>
    <row r="88" spans="6:6" ht="15" customHeight="1" x14ac:dyDescent="0.2">
      <c r="F88" s="21"/>
    </row>
    <row r="89" spans="6:6" ht="15" customHeight="1" x14ac:dyDescent="0.2">
      <c r="F89" s="21"/>
    </row>
    <row r="90" spans="6:6" ht="15" customHeight="1" x14ac:dyDescent="0.2">
      <c r="F90" s="21"/>
    </row>
    <row r="91" spans="6:6" ht="15" customHeight="1" x14ac:dyDescent="0.2">
      <c r="F91" s="21"/>
    </row>
    <row r="92" spans="6:6" ht="15" customHeight="1" x14ac:dyDescent="0.2">
      <c r="F92" s="21"/>
    </row>
    <row r="93" spans="6:6" ht="15" customHeight="1" x14ac:dyDescent="0.2">
      <c r="F93" s="21"/>
    </row>
    <row r="94" spans="6:6" ht="15" customHeight="1" x14ac:dyDescent="0.2">
      <c r="F94" s="21"/>
    </row>
    <row r="95" spans="6:6" ht="15" customHeight="1" x14ac:dyDescent="0.2">
      <c r="F95" s="21"/>
    </row>
    <row r="96" spans="6:6" ht="15" customHeight="1" x14ac:dyDescent="0.2">
      <c r="F96" s="21"/>
    </row>
    <row r="97" spans="6:6" ht="15" customHeight="1" x14ac:dyDescent="0.2">
      <c r="F97" s="21"/>
    </row>
    <row r="98" spans="6:6" ht="15" customHeight="1" x14ac:dyDescent="0.2">
      <c r="F98" s="21"/>
    </row>
    <row r="99" spans="6:6" ht="15" customHeight="1" x14ac:dyDescent="0.2">
      <c r="F99" s="21"/>
    </row>
    <row r="100" spans="6:6" ht="15" customHeight="1" x14ac:dyDescent="0.2">
      <c r="F100" s="21"/>
    </row>
    <row r="101" spans="6:6" ht="15" customHeight="1" x14ac:dyDescent="0.2">
      <c r="F101" s="21"/>
    </row>
    <row r="102" spans="6:6" ht="15" customHeight="1" x14ac:dyDescent="0.2">
      <c r="F102" s="21"/>
    </row>
    <row r="103" spans="6:6" ht="15" customHeight="1" x14ac:dyDescent="0.2">
      <c r="F103" s="21"/>
    </row>
    <row r="104" spans="6:6" ht="15" customHeight="1" x14ac:dyDescent="0.2">
      <c r="F104" s="21"/>
    </row>
    <row r="105" spans="6:6" ht="15" customHeight="1" x14ac:dyDescent="0.2">
      <c r="F105" s="21"/>
    </row>
    <row r="106" spans="6:6" ht="15" customHeight="1" x14ac:dyDescent="0.2">
      <c r="F106" s="21"/>
    </row>
    <row r="107" spans="6:6" ht="15" customHeight="1" x14ac:dyDescent="0.2">
      <c r="F107" s="21"/>
    </row>
    <row r="108" spans="6:6" ht="15" customHeight="1" x14ac:dyDescent="0.2">
      <c r="F108" s="21"/>
    </row>
    <row r="109" spans="6:6" ht="15" customHeight="1" x14ac:dyDescent="0.2">
      <c r="F109" s="21"/>
    </row>
    <row r="110" spans="6:6" ht="15" customHeight="1" x14ac:dyDescent="0.2">
      <c r="F110" s="21"/>
    </row>
    <row r="111" spans="6:6" ht="15" customHeight="1" x14ac:dyDescent="0.2">
      <c r="F111" s="21"/>
    </row>
    <row r="112" spans="6:6" ht="15" customHeight="1" x14ac:dyDescent="0.2">
      <c r="F112" s="21"/>
    </row>
    <row r="113" spans="6:6" ht="15" customHeight="1" x14ac:dyDescent="0.2">
      <c r="F113" s="21"/>
    </row>
    <row r="114" spans="6:6" ht="15" customHeight="1" x14ac:dyDescent="0.2">
      <c r="F114" s="21"/>
    </row>
    <row r="115" spans="6:6" ht="15" customHeight="1" x14ac:dyDescent="0.2">
      <c r="F115" s="21"/>
    </row>
    <row r="116" spans="6:6" ht="15" customHeight="1" x14ac:dyDescent="0.2">
      <c r="F116" s="21"/>
    </row>
    <row r="117" spans="6:6" ht="15" customHeight="1" x14ac:dyDescent="0.2">
      <c r="F117" s="21"/>
    </row>
    <row r="118" spans="6:6" ht="15" customHeight="1" x14ac:dyDescent="0.2">
      <c r="F118" s="21"/>
    </row>
    <row r="119" spans="6:6" ht="15" customHeight="1" x14ac:dyDescent="0.2">
      <c r="F119" s="21"/>
    </row>
    <row r="120" spans="6:6" ht="15" customHeight="1" x14ac:dyDescent="0.2">
      <c r="F120" s="21"/>
    </row>
    <row r="121" spans="6:6" ht="15" customHeight="1" x14ac:dyDescent="0.2">
      <c r="F121" s="21"/>
    </row>
    <row r="122" spans="6:6" ht="15" customHeight="1" x14ac:dyDescent="0.2">
      <c r="F122" s="21"/>
    </row>
    <row r="123" spans="6:6" ht="15" customHeight="1" x14ac:dyDescent="0.2">
      <c r="F123" s="21"/>
    </row>
    <row r="124" spans="6:6" ht="15" customHeight="1" x14ac:dyDescent="0.2">
      <c r="F124" s="21"/>
    </row>
    <row r="125" spans="6:6" ht="15" customHeight="1" x14ac:dyDescent="0.2">
      <c r="F125" s="21"/>
    </row>
    <row r="126" spans="6:6" ht="15" customHeight="1" x14ac:dyDescent="0.2">
      <c r="F126" s="21"/>
    </row>
    <row r="127" spans="6:6" ht="15" customHeight="1" x14ac:dyDescent="0.2">
      <c r="F127" s="21"/>
    </row>
    <row r="128" spans="6:6" ht="15" customHeight="1" x14ac:dyDescent="0.2">
      <c r="F128" s="21"/>
    </row>
    <row r="129" spans="6:6" ht="15" customHeight="1" x14ac:dyDescent="0.2">
      <c r="F129" s="21"/>
    </row>
    <row r="130" spans="6:6" ht="15" customHeight="1" x14ac:dyDescent="0.2">
      <c r="F130" s="21"/>
    </row>
    <row r="131" spans="6:6" ht="15" customHeight="1" x14ac:dyDescent="0.2">
      <c r="F131" s="21"/>
    </row>
    <row r="132" spans="6:6" ht="15" customHeight="1" x14ac:dyDescent="0.2">
      <c r="F132" s="21"/>
    </row>
    <row r="133" spans="6:6" ht="15" customHeight="1" x14ac:dyDescent="0.2">
      <c r="F133" s="21"/>
    </row>
    <row r="134" spans="6:6" ht="15" customHeight="1" x14ac:dyDescent="0.2">
      <c r="F134" s="21"/>
    </row>
    <row r="135" spans="6:6" ht="15" customHeight="1" x14ac:dyDescent="0.2">
      <c r="F135" s="21"/>
    </row>
    <row r="136" spans="6:6" ht="15" customHeight="1" x14ac:dyDescent="0.2">
      <c r="F136" s="21"/>
    </row>
    <row r="137" spans="6:6" ht="15" customHeight="1" x14ac:dyDescent="0.2">
      <c r="F137" s="21"/>
    </row>
    <row r="138" spans="6:6" ht="15" customHeight="1" x14ac:dyDescent="0.2">
      <c r="F138" s="21"/>
    </row>
    <row r="139" spans="6:6" ht="15" customHeight="1" x14ac:dyDescent="0.2">
      <c r="F139" s="21"/>
    </row>
    <row r="140" spans="6:6" ht="15" customHeight="1" x14ac:dyDescent="0.2">
      <c r="F140" s="21"/>
    </row>
    <row r="141" spans="6:6" ht="15" customHeight="1" x14ac:dyDescent="0.2">
      <c r="F141" s="21"/>
    </row>
    <row r="142" spans="6:6" ht="15" customHeight="1" x14ac:dyDescent="0.2">
      <c r="F142" s="21"/>
    </row>
    <row r="143" spans="6:6" ht="15" customHeight="1" x14ac:dyDescent="0.2">
      <c r="F143" s="21"/>
    </row>
    <row r="144" spans="6:6" ht="15" customHeight="1" x14ac:dyDescent="0.2">
      <c r="F144" s="21"/>
    </row>
    <row r="145" spans="6:6" ht="15" customHeight="1" x14ac:dyDescent="0.2">
      <c r="F145" s="21"/>
    </row>
    <row r="146" spans="6:6" ht="15" customHeight="1" x14ac:dyDescent="0.2">
      <c r="F146" s="21"/>
    </row>
    <row r="147" spans="6:6" ht="15" customHeight="1" x14ac:dyDescent="0.2">
      <c r="F147" s="21"/>
    </row>
    <row r="148" spans="6:6" ht="15" customHeight="1" x14ac:dyDescent="0.2">
      <c r="F148" s="21"/>
    </row>
    <row r="149" spans="6:6" ht="15" customHeight="1" x14ac:dyDescent="0.2">
      <c r="F149" s="21"/>
    </row>
    <row r="150" spans="6:6" ht="15" customHeight="1" x14ac:dyDescent="0.2">
      <c r="F150" s="21"/>
    </row>
    <row r="151" spans="6:6" ht="15" customHeight="1" x14ac:dyDescent="0.2">
      <c r="F151" s="21"/>
    </row>
    <row r="152" spans="6:6" ht="15" customHeight="1" x14ac:dyDescent="0.2">
      <c r="F152" s="21"/>
    </row>
    <row r="153" spans="6:6" ht="15" customHeight="1" x14ac:dyDescent="0.2">
      <c r="F153" s="21"/>
    </row>
    <row r="154" spans="6:6" ht="15" customHeight="1" x14ac:dyDescent="0.2">
      <c r="F154" s="21"/>
    </row>
    <row r="155" spans="6:6" ht="15" customHeight="1" x14ac:dyDescent="0.2">
      <c r="F155" s="21"/>
    </row>
    <row r="156" spans="6:6" ht="15" customHeight="1" x14ac:dyDescent="0.2">
      <c r="F156" s="21"/>
    </row>
    <row r="157" spans="6:6" ht="15" customHeight="1" x14ac:dyDescent="0.2">
      <c r="F157" s="21"/>
    </row>
    <row r="158" spans="6:6" ht="15" customHeight="1" x14ac:dyDescent="0.2">
      <c r="F158" s="21"/>
    </row>
    <row r="159" spans="6:6" ht="15" customHeight="1" x14ac:dyDescent="0.2">
      <c r="F159" s="21"/>
    </row>
    <row r="160" spans="6:6" ht="15" customHeight="1" x14ac:dyDescent="0.2">
      <c r="F160" s="21"/>
    </row>
    <row r="161" spans="6:6" ht="15" customHeight="1" x14ac:dyDescent="0.2">
      <c r="F161" s="21"/>
    </row>
    <row r="162" spans="6:6" ht="15" customHeight="1" x14ac:dyDescent="0.2">
      <c r="F162" s="21"/>
    </row>
    <row r="163" spans="6:6" ht="15" customHeight="1" x14ac:dyDescent="0.2">
      <c r="F163" s="21"/>
    </row>
    <row r="164" spans="6:6" ht="15" customHeight="1" x14ac:dyDescent="0.2">
      <c r="F164" s="21"/>
    </row>
    <row r="165" spans="6:6" ht="15" customHeight="1" x14ac:dyDescent="0.2">
      <c r="F165" s="21"/>
    </row>
    <row r="166" spans="6:6" ht="15" customHeight="1" x14ac:dyDescent="0.2">
      <c r="F166" s="21"/>
    </row>
    <row r="167" spans="6:6" ht="15" customHeight="1" x14ac:dyDescent="0.2">
      <c r="F167" s="21"/>
    </row>
    <row r="168" spans="6:6" ht="15" customHeight="1" x14ac:dyDescent="0.2">
      <c r="F168" s="21"/>
    </row>
    <row r="169" spans="6:6" ht="15" customHeight="1" x14ac:dyDescent="0.2">
      <c r="F169" s="21"/>
    </row>
    <row r="170" spans="6:6" ht="15" customHeight="1" x14ac:dyDescent="0.2">
      <c r="F170" s="21"/>
    </row>
    <row r="171" spans="6:6" ht="15" customHeight="1" x14ac:dyDescent="0.2">
      <c r="F171" s="21"/>
    </row>
    <row r="172" spans="6:6" ht="15" customHeight="1" x14ac:dyDescent="0.2">
      <c r="F172" s="21"/>
    </row>
    <row r="173" spans="6:6" ht="15" customHeight="1" x14ac:dyDescent="0.2">
      <c r="F173" s="21"/>
    </row>
    <row r="174" spans="6:6" ht="15" customHeight="1" x14ac:dyDescent="0.2">
      <c r="F174" s="21"/>
    </row>
    <row r="175" spans="6:6" ht="15" customHeight="1" x14ac:dyDescent="0.2">
      <c r="F175" s="21"/>
    </row>
    <row r="176" spans="6:6" ht="15" customHeight="1" x14ac:dyDescent="0.2">
      <c r="F176" s="21"/>
    </row>
    <row r="177" spans="6:6" ht="15" customHeight="1" x14ac:dyDescent="0.2">
      <c r="F177" s="21"/>
    </row>
    <row r="178" spans="6:6" ht="15" customHeight="1" x14ac:dyDescent="0.2">
      <c r="F178" s="21"/>
    </row>
    <row r="179" spans="6:6" ht="15" customHeight="1" x14ac:dyDescent="0.2">
      <c r="F179" s="21"/>
    </row>
    <row r="180" spans="6:6" ht="15" customHeight="1" x14ac:dyDescent="0.2">
      <c r="F180" s="21"/>
    </row>
    <row r="181" spans="6:6" ht="15" customHeight="1" x14ac:dyDescent="0.2">
      <c r="F181" s="21"/>
    </row>
    <row r="182" spans="6:6" ht="15" customHeight="1" x14ac:dyDescent="0.2">
      <c r="F182" s="21"/>
    </row>
    <row r="183" spans="6:6" ht="15" customHeight="1" x14ac:dyDescent="0.2">
      <c r="F183" s="21"/>
    </row>
    <row r="184" spans="6:6" ht="15" customHeight="1" x14ac:dyDescent="0.2">
      <c r="F184" s="21"/>
    </row>
    <row r="185" spans="6:6" ht="15" customHeight="1" x14ac:dyDescent="0.2">
      <c r="F185" s="21"/>
    </row>
    <row r="186" spans="6:6" ht="15" customHeight="1" x14ac:dyDescent="0.2">
      <c r="F186" s="21"/>
    </row>
    <row r="187" spans="6:6" ht="15" customHeight="1" x14ac:dyDescent="0.2">
      <c r="F187" s="21"/>
    </row>
    <row r="188" spans="6:6" ht="15" customHeight="1" x14ac:dyDescent="0.2">
      <c r="F188" s="21"/>
    </row>
    <row r="189" spans="6:6" ht="15" customHeight="1" x14ac:dyDescent="0.2">
      <c r="F189" s="21"/>
    </row>
    <row r="190" spans="6:6" ht="15" customHeight="1" x14ac:dyDescent="0.2">
      <c r="F190" s="21"/>
    </row>
    <row r="191" spans="6:6" ht="15" customHeight="1" x14ac:dyDescent="0.2">
      <c r="F191" s="21"/>
    </row>
    <row r="192" spans="6:6" ht="15" customHeight="1" x14ac:dyDescent="0.2">
      <c r="F192" s="21"/>
    </row>
    <row r="193" spans="6:6" ht="15" customHeight="1" x14ac:dyDescent="0.2">
      <c r="F193" s="21"/>
    </row>
    <row r="194" spans="6:6" ht="15" customHeight="1" x14ac:dyDescent="0.2">
      <c r="F194" s="21"/>
    </row>
    <row r="195" spans="6:6" ht="15" customHeight="1" x14ac:dyDescent="0.2">
      <c r="F195" s="21"/>
    </row>
    <row r="196" spans="6:6" ht="15" customHeight="1" x14ac:dyDescent="0.2">
      <c r="F196" s="21"/>
    </row>
    <row r="197" spans="6:6" ht="15" customHeight="1" x14ac:dyDescent="0.2">
      <c r="F197" s="21"/>
    </row>
    <row r="198" spans="6:6" ht="15" customHeight="1" x14ac:dyDescent="0.2">
      <c r="F198" s="21"/>
    </row>
    <row r="199" spans="6:6" ht="15" customHeight="1" x14ac:dyDescent="0.2">
      <c r="F199" s="21"/>
    </row>
    <row r="200" spans="6:6" ht="15" customHeight="1" x14ac:dyDescent="0.2">
      <c r="F200" s="21"/>
    </row>
    <row r="201" spans="6:6" ht="15" customHeight="1" x14ac:dyDescent="0.2">
      <c r="F201" s="21"/>
    </row>
    <row r="202" spans="6:6" ht="15" customHeight="1" x14ac:dyDescent="0.2">
      <c r="F202" s="21"/>
    </row>
    <row r="203" spans="6:6" ht="15" customHeight="1" x14ac:dyDescent="0.2">
      <c r="F203" s="21"/>
    </row>
    <row r="204" spans="6:6" ht="15" customHeight="1" x14ac:dyDescent="0.2">
      <c r="F204" s="21"/>
    </row>
    <row r="205" spans="6:6" ht="15" customHeight="1" x14ac:dyDescent="0.2">
      <c r="F205" s="21"/>
    </row>
    <row r="206" spans="6:6" ht="15" customHeight="1" x14ac:dyDescent="0.2">
      <c r="F206" s="21"/>
    </row>
    <row r="207" spans="6:6" ht="15" customHeight="1" x14ac:dyDescent="0.2">
      <c r="F207" s="21"/>
    </row>
    <row r="208" spans="6:6" ht="15" customHeight="1" x14ac:dyDescent="0.2">
      <c r="F208" s="21"/>
    </row>
    <row r="209" spans="6:6" ht="15" customHeight="1" x14ac:dyDescent="0.2">
      <c r="F209" s="21"/>
    </row>
    <row r="210" spans="6:6" ht="15" customHeight="1" x14ac:dyDescent="0.2">
      <c r="F210" s="21"/>
    </row>
    <row r="211" spans="6:6" ht="15" customHeight="1" x14ac:dyDescent="0.2">
      <c r="F211" s="21"/>
    </row>
    <row r="212" spans="6:6" ht="15" customHeight="1" x14ac:dyDescent="0.2">
      <c r="F212" s="21"/>
    </row>
    <row r="213" spans="6:6" ht="15" customHeight="1" x14ac:dyDescent="0.2">
      <c r="F213" s="21"/>
    </row>
    <row r="214" spans="6:6" ht="15" customHeight="1" x14ac:dyDescent="0.2">
      <c r="F214" s="21"/>
    </row>
    <row r="215" spans="6:6" ht="15" customHeight="1" x14ac:dyDescent="0.2">
      <c r="F215" s="21"/>
    </row>
    <row r="216" spans="6:6" ht="15" customHeight="1" x14ac:dyDescent="0.2">
      <c r="F216" s="21"/>
    </row>
    <row r="217" spans="6:6" ht="15" customHeight="1" x14ac:dyDescent="0.2">
      <c r="F217" s="21"/>
    </row>
    <row r="218" spans="6:6" ht="15" customHeight="1" x14ac:dyDescent="0.2">
      <c r="F218" s="21"/>
    </row>
    <row r="219" spans="6:6" ht="15" customHeight="1" x14ac:dyDescent="0.2">
      <c r="F219" s="21"/>
    </row>
    <row r="220" spans="6:6" ht="15" customHeight="1" x14ac:dyDescent="0.2">
      <c r="F220" s="21"/>
    </row>
    <row r="221" spans="6:6" ht="15" customHeight="1" x14ac:dyDescent="0.2">
      <c r="F221" s="20"/>
    </row>
    <row r="222" spans="6:6" ht="15" customHeight="1" x14ac:dyDescent="0.2">
      <c r="F222" s="20"/>
    </row>
    <row r="223" spans="6:6" ht="15" customHeight="1" x14ac:dyDescent="0.2">
      <c r="F223" s="20"/>
    </row>
    <row r="224" spans="6:6" ht="15" customHeight="1" x14ac:dyDescent="0.2">
      <c r="F224" s="20"/>
    </row>
    <row r="225" spans="6:6" ht="15" customHeight="1" x14ac:dyDescent="0.2">
      <c r="F225" s="20"/>
    </row>
    <row r="226" spans="6:6" ht="15" customHeight="1" x14ac:dyDescent="0.2">
      <c r="F226" s="20"/>
    </row>
    <row r="227" spans="6:6" ht="15" customHeight="1" x14ac:dyDescent="0.2">
      <c r="F227" s="20"/>
    </row>
    <row r="228" spans="6:6" ht="15" customHeight="1" x14ac:dyDescent="0.2">
      <c r="F228" s="20"/>
    </row>
    <row r="229" spans="6:6" ht="15" customHeight="1" x14ac:dyDescent="0.2">
      <c r="F229" s="20"/>
    </row>
    <row r="230" spans="6:6" ht="15" customHeight="1" x14ac:dyDescent="0.2">
      <c r="F230" s="20"/>
    </row>
    <row r="231" spans="6:6" ht="15" customHeight="1" x14ac:dyDescent="0.2">
      <c r="F231" s="20"/>
    </row>
    <row r="232" spans="6:6" ht="15" customHeight="1" x14ac:dyDescent="0.2">
      <c r="F232" s="20"/>
    </row>
    <row r="233" spans="6:6" ht="15" customHeight="1" x14ac:dyDescent="0.2">
      <c r="F233" s="20"/>
    </row>
    <row r="234" spans="6:6" ht="15" customHeight="1" x14ac:dyDescent="0.2">
      <c r="F234" s="20"/>
    </row>
    <row r="235" spans="6:6" ht="15" customHeight="1" x14ac:dyDescent="0.2">
      <c r="F235" s="20"/>
    </row>
    <row r="236" spans="6:6" ht="15" customHeight="1" x14ac:dyDescent="0.2">
      <c r="F236" s="20"/>
    </row>
    <row r="237" spans="6:6" ht="15" customHeight="1" x14ac:dyDescent="0.2">
      <c r="F237" s="20"/>
    </row>
    <row r="238" spans="6:6" ht="15" customHeight="1" x14ac:dyDescent="0.2">
      <c r="F238" s="20"/>
    </row>
    <row r="239" spans="6:6" ht="15" customHeight="1" x14ac:dyDescent="0.2">
      <c r="F239" s="20"/>
    </row>
    <row r="240" spans="6:6" ht="15" customHeight="1" x14ac:dyDescent="0.2">
      <c r="F240" s="20"/>
    </row>
    <row r="241" spans="6:6" ht="15" customHeight="1" x14ac:dyDescent="0.2">
      <c r="F241" s="20"/>
    </row>
    <row r="242" spans="6:6" ht="15" customHeight="1" x14ac:dyDescent="0.2">
      <c r="F242" s="20"/>
    </row>
    <row r="243" spans="6:6" ht="15" customHeight="1" x14ac:dyDescent="0.2">
      <c r="F243" s="20"/>
    </row>
    <row r="244" spans="6:6" ht="15" customHeight="1" x14ac:dyDescent="0.2">
      <c r="F244" s="20"/>
    </row>
    <row r="245" spans="6:6" ht="15" customHeight="1" x14ac:dyDescent="0.2">
      <c r="F245" s="20"/>
    </row>
    <row r="246" spans="6:6" ht="15" customHeight="1" x14ac:dyDescent="0.2">
      <c r="F246" s="20"/>
    </row>
    <row r="247" spans="6:6" ht="15" customHeight="1" x14ac:dyDescent="0.2">
      <c r="F247" s="20"/>
    </row>
    <row r="248" spans="6:6" ht="15" customHeight="1" x14ac:dyDescent="0.2">
      <c r="F248" s="20"/>
    </row>
    <row r="249" spans="6:6" ht="15" customHeight="1" x14ac:dyDescent="0.2">
      <c r="F249" s="20"/>
    </row>
    <row r="250" spans="6:6" ht="15" customHeight="1" x14ac:dyDescent="0.2">
      <c r="F250" s="20"/>
    </row>
    <row r="251" spans="6:6" ht="15" customHeight="1" x14ac:dyDescent="0.2">
      <c r="F251" s="20"/>
    </row>
    <row r="252" spans="6:6" ht="15" customHeight="1" x14ac:dyDescent="0.2">
      <c r="F252" s="20"/>
    </row>
    <row r="253" spans="6:6" ht="15" customHeight="1" x14ac:dyDescent="0.2">
      <c r="F253" s="20"/>
    </row>
    <row r="254" spans="6:6" ht="15" customHeight="1" x14ac:dyDescent="0.2">
      <c r="F254" s="20"/>
    </row>
    <row r="255" spans="6:6" ht="15" customHeight="1" x14ac:dyDescent="0.2">
      <c r="F255" s="20"/>
    </row>
    <row r="256" spans="6:6" ht="15" customHeight="1" x14ac:dyDescent="0.2">
      <c r="F256" s="20"/>
    </row>
    <row r="257" spans="6:6" ht="15" customHeight="1" x14ac:dyDescent="0.2">
      <c r="F257" s="20"/>
    </row>
    <row r="258" spans="6:6" ht="15" customHeight="1" x14ac:dyDescent="0.2">
      <c r="F258" s="20"/>
    </row>
    <row r="259" spans="6:6" ht="15" customHeight="1" x14ac:dyDescent="0.2">
      <c r="F259" s="20"/>
    </row>
    <row r="260" spans="6:6" ht="15" customHeight="1" x14ac:dyDescent="0.2">
      <c r="F260" s="20"/>
    </row>
    <row r="261" spans="6:6" ht="15" customHeight="1" x14ac:dyDescent="0.2">
      <c r="F261" s="20"/>
    </row>
    <row r="262" spans="6:6" ht="15" customHeight="1" x14ac:dyDescent="0.2">
      <c r="F262" s="20"/>
    </row>
    <row r="263" spans="6:6" ht="15" customHeight="1" x14ac:dyDescent="0.2">
      <c r="F263" s="20"/>
    </row>
    <row r="264" spans="6:6" ht="15" customHeight="1" x14ac:dyDescent="0.2">
      <c r="F264" s="20"/>
    </row>
    <row r="265" spans="6:6" ht="15" customHeight="1" x14ac:dyDescent="0.2">
      <c r="F265" s="20"/>
    </row>
    <row r="266" spans="6:6" ht="15" customHeight="1" x14ac:dyDescent="0.2">
      <c r="F266" s="20"/>
    </row>
    <row r="267" spans="6:6" ht="15" customHeight="1" x14ac:dyDescent="0.2">
      <c r="F267" s="20"/>
    </row>
    <row r="268" spans="6:6" ht="15" customHeight="1" x14ac:dyDescent="0.2">
      <c r="F268" s="20"/>
    </row>
    <row r="269" spans="6:6" ht="15" customHeight="1" x14ac:dyDescent="0.2">
      <c r="F269" s="20"/>
    </row>
    <row r="270" spans="6:6" ht="15" customHeight="1" x14ac:dyDescent="0.2">
      <c r="F270" s="20"/>
    </row>
    <row r="271" spans="6:6" ht="15" customHeight="1" x14ac:dyDescent="0.2">
      <c r="F271" s="20"/>
    </row>
    <row r="272" spans="6:6" ht="15" customHeight="1" x14ac:dyDescent="0.2">
      <c r="F272" s="20"/>
    </row>
    <row r="273" spans="6:6" ht="15" customHeight="1" x14ac:dyDescent="0.2">
      <c r="F273" s="20"/>
    </row>
    <row r="274" spans="6:6" ht="15" customHeight="1" x14ac:dyDescent="0.2">
      <c r="F274" s="20"/>
    </row>
    <row r="275" spans="6:6" ht="15" customHeight="1" x14ac:dyDescent="0.2">
      <c r="F275" s="20"/>
    </row>
    <row r="276" spans="6:6" ht="15" customHeight="1" x14ac:dyDescent="0.2">
      <c r="F276" s="20"/>
    </row>
    <row r="277" spans="6:6" ht="15" customHeight="1" x14ac:dyDescent="0.2">
      <c r="F277" s="20"/>
    </row>
    <row r="278" spans="6:6" ht="15" customHeight="1" x14ac:dyDescent="0.2">
      <c r="F278" s="20"/>
    </row>
    <row r="279" spans="6:6" ht="15" customHeight="1" x14ac:dyDescent="0.2">
      <c r="F279" s="20"/>
    </row>
    <row r="280" spans="6:6" ht="15" customHeight="1" x14ac:dyDescent="0.2">
      <c r="F280" s="20"/>
    </row>
    <row r="281" spans="6:6" ht="15" customHeight="1" x14ac:dyDescent="0.2">
      <c r="F281" s="20"/>
    </row>
    <row r="282" spans="6:6" ht="15" customHeight="1" x14ac:dyDescent="0.2">
      <c r="F282" s="20"/>
    </row>
    <row r="283" spans="6:6" ht="15" customHeight="1" x14ac:dyDescent="0.2">
      <c r="F283" s="20"/>
    </row>
    <row r="284" spans="6:6" ht="15" customHeight="1" x14ac:dyDescent="0.2">
      <c r="F284" s="20"/>
    </row>
    <row r="285" spans="6:6" ht="15" customHeight="1" x14ac:dyDescent="0.2">
      <c r="F285" s="20"/>
    </row>
    <row r="286" spans="6:6" ht="15" customHeight="1" x14ac:dyDescent="0.2">
      <c r="F286" s="20"/>
    </row>
    <row r="287" spans="6:6" ht="15" customHeight="1" x14ac:dyDescent="0.2">
      <c r="F287" s="20"/>
    </row>
    <row r="288" spans="6:6" ht="15" customHeight="1" x14ac:dyDescent="0.2">
      <c r="F288" s="20"/>
    </row>
    <row r="289" spans="6:6" ht="15" customHeight="1" x14ac:dyDescent="0.2">
      <c r="F289" s="20"/>
    </row>
    <row r="290" spans="6:6" ht="15" customHeight="1" x14ac:dyDescent="0.2">
      <c r="F290" s="20"/>
    </row>
    <row r="291" spans="6:6" ht="15" customHeight="1" x14ac:dyDescent="0.2">
      <c r="F291" s="20"/>
    </row>
    <row r="292" spans="6:6" ht="15" customHeight="1" x14ac:dyDescent="0.2">
      <c r="F292" s="20"/>
    </row>
    <row r="293" spans="6:6" ht="15" customHeight="1" x14ac:dyDescent="0.2">
      <c r="F293" s="20"/>
    </row>
    <row r="294" spans="6:6" ht="15" customHeight="1" x14ac:dyDescent="0.2">
      <c r="F294" s="20"/>
    </row>
  </sheetData>
  <sheetProtection algorithmName="SHA-512" hashValue="/U8ZU07Pwmu4Nmbt9B1JZTuglL73VT3i4dWQ9c1Qxxa4KDB64N0RxJs8JwYQEZ7TuAgPXjWB5WIiy795cmR6hw==" saltValue="lfzzmgEUisu+pmJiBm3bzQ==" spinCount="100000" sheet="1" objects="1" scenarios="1"/>
  <mergeCells count="15">
    <mergeCell ref="A14:A16"/>
    <mergeCell ref="A8:F8"/>
    <mergeCell ref="A9:F9"/>
    <mergeCell ref="A11:A13"/>
    <mergeCell ref="B11:B13"/>
    <mergeCell ref="C11:C13"/>
    <mergeCell ref="D11:D13"/>
    <mergeCell ref="F11:F13"/>
    <mergeCell ref="E11:E13"/>
    <mergeCell ref="A1:F1"/>
    <mergeCell ref="A2:F2"/>
    <mergeCell ref="A3:F3"/>
    <mergeCell ref="A5:F5"/>
    <mergeCell ref="A7:F7"/>
    <mergeCell ref="A4:F4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Alciley</cp:lastModifiedBy>
  <cp:lastPrinted>2020-04-13T13:53:48Z</cp:lastPrinted>
  <dcterms:created xsi:type="dcterms:W3CDTF">2009-09-25T18:24:12Z</dcterms:created>
  <dcterms:modified xsi:type="dcterms:W3CDTF">2020-04-13T14:16:53Z</dcterms:modified>
</cp:coreProperties>
</file>